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5.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24226"/>
  <bookViews>
    <workbookView xWindow="65416" yWindow="65416" windowWidth="29040" windowHeight="15840" tabRatio="869" activeTab="0"/>
  </bookViews>
  <sheets>
    <sheet name="Spis tablic     List of tables" sheetId="1" r:id="rId1"/>
    <sheet name="Tabl.1CZ.1" sheetId="3" r:id="rId2"/>
    <sheet name="Tabl.1CZ.2" sheetId="85" r:id="rId3"/>
    <sheet name="Tabl.1CZ.3" sheetId="86" r:id="rId4"/>
    <sheet name="Tabl.1CZ.4" sheetId="87" r:id="rId5"/>
    <sheet name="Tabl.1CZ.5" sheetId="88" r:id="rId6"/>
    <sheet name="Tabl.2" sheetId="6" r:id="rId7"/>
    <sheet name="Tabl.3CZ.1" sheetId="9" r:id="rId8"/>
    <sheet name="Tabl.3CZ.2" sheetId="132" r:id="rId9"/>
    <sheet name="Tabl.3CZ.3" sheetId="96" r:id="rId10"/>
    <sheet name="Tabl.4CZ.1" sheetId="10" r:id="rId11"/>
    <sheet name="Tabl.4CZ.2" sheetId="98" r:id="rId12"/>
    <sheet name="Tabl.5CZ.1 " sheetId="70" r:id="rId13"/>
    <sheet name="Tabl.5CZ.2" sheetId="130" r:id="rId14"/>
    <sheet name="Tabl.6" sheetId="12" r:id="rId15"/>
    <sheet name="Tabl.7CZ.1" sheetId="13" r:id="rId16"/>
    <sheet name="Tabl.7CZ.2" sheetId="102" r:id="rId17"/>
    <sheet name="Tabl.8" sheetId="14" r:id="rId18"/>
    <sheet name="Tabl.9" sheetId="15" r:id="rId19"/>
    <sheet name="Tabl.10CZ.1" sheetId="16" r:id="rId20"/>
    <sheet name="Tabl.10CZ.2" sheetId="103" r:id="rId21"/>
    <sheet name="Tabl.11" sheetId="17" r:id="rId22"/>
    <sheet name="Tabl.12CZ.1" sheetId="18" r:id="rId23"/>
    <sheet name="Tabl.12CZ.2" sheetId="107" r:id="rId24"/>
    <sheet name="Tabl. 13CZ.1" sheetId="21" r:id="rId25"/>
    <sheet name="Tabl. 13CZ.2" sheetId="71" r:id="rId26"/>
    <sheet name="Tabl. 13CZ.3" sheetId="72" r:id="rId27"/>
    <sheet name="Tabl. 14CZ.1 " sheetId="73" r:id="rId28"/>
    <sheet name="Tabl.14CZ.2" sheetId="74" r:id="rId29"/>
    <sheet name="Tabl.14CZ.3" sheetId="75" r:id="rId30"/>
    <sheet name="Tabl.15" sheetId="27" r:id="rId31"/>
    <sheet name="Tabl.16CZ.1" sheetId="78" r:id="rId32"/>
    <sheet name="Tabl.16CZ.2" sheetId="108" r:id="rId33"/>
    <sheet name="Tabl.17" sheetId="29" r:id="rId34"/>
    <sheet name="Tabl.18" sheetId="31" r:id="rId35"/>
    <sheet name="Tabl.19" sheetId="84" r:id="rId36"/>
    <sheet name="Tabl.20" sheetId="33" r:id="rId37"/>
    <sheet name="Tabl.21CZ.1" sheetId="79" r:id="rId38"/>
    <sheet name="Tabl.21CZ.2" sheetId="111" r:id="rId39"/>
    <sheet name="Tabl.22" sheetId="35" r:id="rId40"/>
    <sheet name="Tabl.23" sheetId="38" r:id="rId41"/>
    <sheet name="Tabl.24CZ.1" sheetId="40" r:id="rId42"/>
    <sheet name="Tabl.24CZ.2" sheetId="116" r:id="rId43"/>
    <sheet name="Tabl.25CZ.1" sheetId="41" r:id="rId44"/>
    <sheet name="Tabl.25CZ.2" sheetId="120" r:id="rId45"/>
    <sheet name="Tabl.26" sheetId="82" r:id="rId46"/>
    <sheet name="Tabl.27" sheetId="44" r:id="rId47"/>
    <sheet name="Tabl.28CZ.1" sheetId="83" r:id="rId48"/>
    <sheet name="Tabl.28CZ.2" sheetId="122" r:id="rId49"/>
    <sheet name="Tabl.29CZ.1" sheetId="46" r:id="rId50"/>
    <sheet name="Tabl.29CZ.2" sheetId="123" r:id="rId51"/>
    <sheet name="Tabl.30CZ.1" sheetId="140" r:id="rId52"/>
    <sheet name="Tabl.30CZ.2" sheetId="139" r:id="rId53"/>
    <sheet name="Tabl.30CZ.3" sheetId="138" r:id="rId54"/>
    <sheet name="Tabl.30CZ.4" sheetId="137" r:id="rId55"/>
    <sheet name="Tabl.30CZ.5" sheetId="136" r:id="rId56"/>
    <sheet name="Tabl.31" sheetId="47" r:id="rId57"/>
    <sheet name="Tabl.32CZ.1" sheetId="36" r:id="rId58"/>
    <sheet name="Tabl.32CZ.2" sheetId="112" r:id="rId59"/>
    <sheet name="Tabl.33CZ.1" sheetId="37" r:id="rId60"/>
    <sheet name="Tabl.33CZ.2" sheetId="113" r:id="rId61"/>
    <sheet name="Tabl.34CZ.1" sheetId="48" r:id="rId62"/>
    <sheet name="Tabl.34CZ.2" sheetId="141" r:id="rId63"/>
    <sheet name="Tabl.34CZ.3" sheetId="142" r:id="rId64"/>
    <sheet name="Tabl.35" sheetId="51" r:id="rId65"/>
    <sheet name="Tabl.36" sheetId="52" r:id="rId66"/>
    <sheet name="Tabl.37" sheetId="53" r:id="rId67"/>
    <sheet name="Tabl.38" sheetId="54" r:id="rId68"/>
    <sheet name="Tabl.39" sheetId="55" r:id="rId69"/>
    <sheet name="Tabl.40" sheetId="57" r:id="rId70"/>
    <sheet name="Tabl.41" sheetId="59" r:id="rId71"/>
    <sheet name="Tabl.42" sheetId="133" r:id="rId72"/>
    <sheet name="Tabl.43CZ.1" sheetId="56" r:id="rId73"/>
    <sheet name="Tabl.43CZ.2" sheetId="125" r:id="rId74"/>
    <sheet name="Tabl.44CZ.1" sheetId="61" r:id="rId75"/>
    <sheet name="Tabl.44CZ.2" sheetId="62" r:id="rId76"/>
    <sheet name="Tabl.44CZ.3" sheetId="63" r:id="rId77"/>
    <sheet name="Tabl.44CZ.4 " sheetId="64" r:id="rId78"/>
    <sheet name="Tabl.45CZ.1" sheetId="65" r:id="rId79"/>
    <sheet name="Tabl.45CZ.2" sheetId="128" r:id="rId80"/>
    <sheet name="Tabl.45CZ.3" sheetId="66" r:id="rId81"/>
    <sheet name="Tabl.45CZ.4" sheetId="4" r:id="rId82"/>
    <sheet name="Tabl.45CZ.5" sheetId="67" r:id="rId83"/>
    <sheet name="Tabl.45CZ.6" sheetId="68" r:id="rId84"/>
    <sheet name="Tabl.45CZ.7" sheetId="69" r:id="rId85"/>
  </sheets>
  <externalReferences>
    <externalReference r:id="rId88"/>
  </externalReferences>
  <definedNames>
    <definedName name="_xlnm.Print_Area" localSheetId="49">'Tabl.29CZ.1'!$A$1:$J$36</definedName>
    <definedName name="_xlnm.Print_Area" localSheetId="7">'Tabl.3CZ.1'!$A$1:$M$32</definedName>
    <definedName name="powiaty">'[1]dane'!$A$3:$K$382</definedName>
    <definedName name="TABL.14I" localSheetId="24">'Spis tablic     List of tables'!$A$38</definedName>
  </definedNames>
  <calcPr calcId="191029"/>
  <extLst/>
</workbook>
</file>

<file path=xl/sharedStrings.xml><?xml version="1.0" encoding="utf-8"?>
<sst xmlns="http://schemas.openxmlformats.org/spreadsheetml/2006/main" count="7998" uniqueCount="2357">
  <si>
    <t>LIST OF TABLES</t>
  </si>
  <si>
    <t>SPIS TABLIC</t>
  </si>
  <si>
    <t xml:space="preserve">WYBRANE  WSKAŹNIKI  WOJEWÓDZKIE </t>
  </si>
  <si>
    <t xml:space="preserve">SELECTED  VOIVODSHIP’S  INDICATORS </t>
  </si>
  <si>
    <t>Powrót do spisu tablic</t>
  </si>
  <si>
    <t xml:space="preserve">A </t>
  </si>
  <si>
    <t xml:space="preserve">B </t>
  </si>
  <si>
    <t xml:space="preserve">LUDNOŚĆ </t>
  </si>
  <si>
    <t xml:space="preserve">POPULATION </t>
  </si>
  <si>
    <t xml:space="preserve"> </t>
  </si>
  <si>
    <t>A</t>
  </si>
  <si>
    <t>B</t>
  </si>
  <si>
    <t xml:space="preserve">FINANSE  PRZEDSIĘBIORSTW </t>
  </si>
  <si>
    <t xml:space="preserve">FINANCE  OF  ENTERPRISES </t>
  </si>
  <si>
    <t>Wynik finansowy ze sprzedaży produktów, towarów i materiałów w mln zł</t>
  </si>
  <si>
    <t>Przychody netto ze sprzedaży produktów, towarów i materiałów w mln zł</t>
  </si>
  <si>
    <t xml:space="preserve">CENY </t>
  </si>
  <si>
    <t xml:space="preserve">PRICES </t>
  </si>
  <si>
    <t xml:space="preserve">Agriculture, forestry and fishing </t>
  </si>
  <si>
    <t xml:space="preserve">Industry </t>
  </si>
  <si>
    <t xml:space="preserve">     mining and quarrying </t>
  </si>
  <si>
    <t xml:space="preserve">     manufacturing </t>
  </si>
  <si>
    <t>    wytwarzanie i zaopatrywanie w energię elektryczną, gaz,</t>
  </si>
  <si>
    <t xml:space="preserve">    electricity, gas, steam and air conditioning supply </t>
  </si>
  <si>
    <t>    dostawa wody; gospodarowanie ściekami i odpadami;</t>
  </si>
  <si>
    <t>    water supply; sewerage, waste management and</t>
  </si>
  <si>
    <t xml:space="preserve">        remediation activities </t>
  </si>
  <si>
    <t xml:space="preserve">Construction </t>
  </si>
  <si>
    <t xml:space="preserve">Transportation and storage </t>
  </si>
  <si>
    <t xml:space="preserve">Information and communication </t>
  </si>
  <si>
    <t xml:space="preserve">Financial and insurance activities </t>
  </si>
  <si>
    <t xml:space="preserve">Real estate activities </t>
  </si>
  <si>
    <t xml:space="preserve">Professional, scientific and technical activities </t>
  </si>
  <si>
    <t xml:space="preserve">Administrative and support service activities </t>
  </si>
  <si>
    <t>Administracja publiczna i obrona narodowa; obowiązkowe</t>
  </si>
  <si>
    <t xml:space="preserve">Public administration and defence; compulsory social security </t>
  </si>
  <si>
    <t xml:space="preserve">Education </t>
  </si>
  <si>
    <t xml:space="preserve">Human health and social work activities </t>
  </si>
  <si>
    <t xml:space="preserve">Arts, entertainment and recreation </t>
  </si>
  <si>
    <t xml:space="preserve">Other service activities </t>
  </si>
  <si>
    <t xml:space="preserve">                 Stan w końcu miesiąca </t>
  </si>
  <si>
    <t xml:space="preserve">                 End of month </t>
  </si>
  <si>
    <t xml:space="preserve">ROLNICTWO </t>
  </si>
  <si>
    <t xml:space="preserve">AGRICULTURE </t>
  </si>
  <si>
    <t>HANDEL</t>
  </si>
  <si>
    <t>TRADE</t>
  </si>
  <si>
    <t>TURYSTYKA</t>
  </si>
  <si>
    <t xml:space="preserve">BEZPIECZEŃSTWO  PUBLICZNE </t>
  </si>
  <si>
    <t xml:space="preserve">PUBLIC  SAFETY </t>
  </si>
  <si>
    <t xml:space="preserve">        o charakterze kryminalnym </t>
  </si>
  <si>
    <t xml:space="preserve">        criminal </t>
  </si>
  <si>
    <t xml:space="preserve">        o charakterze gospodarczym </t>
  </si>
  <si>
    <t xml:space="preserve">        commercial </t>
  </si>
  <si>
    <t xml:space="preserve">        drogowe </t>
  </si>
  <si>
    <t xml:space="preserve">        road </t>
  </si>
  <si>
    <t xml:space="preserve">WYBRANE  DANE  O  PODREGIONACH  I  POWIATACH </t>
  </si>
  <si>
    <t xml:space="preserve">25–34 </t>
  </si>
  <si>
    <t xml:space="preserve">35–44 </t>
  </si>
  <si>
    <t xml:space="preserve">45–54 </t>
  </si>
  <si>
    <t xml:space="preserve">PODSTAWOWE  DANE  OGÓLNOPOLSKIE </t>
  </si>
  <si>
    <t xml:space="preserve">BASIC  DATA  FOR  POLAND </t>
  </si>
  <si>
    <t xml:space="preserve">                 SELECTED  INDICATORS  FOR  POLAND </t>
  </si>
  <si>
    <t xml:space="preserve">C </t>
  </si>
  <si>
    <t xml:space="preserve">                BASIC  DATA  ON  VOIVODSHIPS </t>
  </si>
  <si>
    <t xml:space="preserve">Dolnośląskie </t>
  </si>
  <si>
    <t xml:space="preserve">Lubelskie </t>
  </si>
  <si>
    <t xml:space="preserve">Lubuskie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</si>
  <si>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</si>
  <si>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</si>
  <si>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</si>
  <si>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</si>
  <si>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</si>
  <si>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</si>
  <si>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</si>
  <si>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</si>
  <si>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Wielkopolskie </t>
  </si>
  <si>
    <t xml:space="preserve">Zachodniopomorskie </t>
  </si>
  <si>
    <t xml:space="preserve">Łódzkie </t>
  </si>
  <si>
    <t xml:space="preserve">Kujawsko-pomorskie </t>
  </si>
  <si>
    <t xml:space="preserve">Warmińsko-mazurskie </t>
  </si>
  <si>
    <t xml:space="preserve">                BASIC  DATA  ON  VOIVODSHIPS  (cont.) </t>
  </si>
  <si>
    <t>Świętokrzyskie</t>
  </si>
  <si>
    <t xml:space="preserve">                BASIC  DATA  ON  VOIVODSHIPS  (cont.) </t>
  </si>
  <si>
    <t xml:space="preserve">PRACA </t>
  </si>
  <si>
    <t xml:space="preserve">LABOUR </t>
  </si>
  <si>
    <t>Stan w końcu miesiąca</t>
  </si>
  <si>
    <t>End of month</t>
  </si>
  <si>
    <t xml:space="preserve">WAGES  AND  SALARIES  AND  SOCIAL  BENEFITS </t>
  </si>
  <si>
    <t>Zysk brutto w mln zł</t>
  </si>
  <si>
    <t xml:space="preserve">Strata brutto w mln zł </t>
  </si>
  <si>
    <t xml:space="preserve">Wynik finansowy brutto w mln zł </t>
  </si>
  <si>
    <t>Zysk netto w mln zł</t>
  </si>
  <si>
    <t xml:space="preserve">Strata netto w mln zł </t>
  </si>
  <si>
    <t xml:space="preserve">Wynik finansowy netto w mln zł </t>
  </si>
  <si>
    <t>Wskaźnik rentowności obrotu brutto w %</t>
  </si>
  <si>
    <t xml:space="preserve">  Wskaźnik poziomu kosztów w %</t>
  </si>
  <si>
    <t xml:space="preserve"> Cost level indicator in %</t>
  </si>
  <si>
    <t xml:space="preserve"> Profitability rate of gross turnover in %</t>
  </si>
  <si>
    <t>Wskaźnik rentowności obrotu netto w %</t>
  </si>
  <si>
    <t>Profitability rate of net turnover in %</t>
  </si>
  <si>
    <t>Wskaźnik płynności finansowej I stopnia w %</t>
  </si>
  <si>
    <t>Financial liquidity ratio of the first degree in %</t>
  </si>
  <si>
    <t>Wskaźnik płynności finansowej II stopnia w %</t>
  </si>
  <si>
    <t>Financial liquidity ratio of the second degree in %</t>
  </si>
  <si>
    <t>Liczba przedsiębiorstw objętych badaniem</t>
  </si>
  <si>
    <t>Number of enterprises covered by survey</t>
  </si>
  <si>
    <t xml:space="preserve">   w tym: </t>
  </si>
  <si>
    <t xml:space="preserve">   of which: </t>
  </si>
  <si>
    <t xml:space="preserve">Manufacturing </t>
  </si>
  <si>
    <t>INWESTYCJE</t>
  </si>
  <si>
    <t>INVESTMENTS</t>
  </si>
  <si>
    <t xml:space="preserve">1–3 </t>
  </si>
  <si>
    <t xml:space="preserve"> 3–6 </t>
  </si>
  <si>
    <t xml:space="preserve">6–12 </t>
  </si>
  <si>
    <t xml:space="preserve">12–24 </t>
  </si>
  <si>
    <t xml:space="preserve">1–5 </t>
  </si>
  <si>
    <t xml:space="preserve">5–10 </t>
  </si>
  <si>
    <t xml:space="preserve">10–20 </t>
  </si>
  <si>
    <t xml:space="preserve">20–30 </t>
  </si>
  <si>
    <t>.</t>
  </si>
  <si>
    <t>–</t>
  </si>
  <si>
    <t>a Current prices excluding VAT.</t>
  </si>
  <si>
    <t xml:space="preserve">a Excluding persons tending private farms in agriculture. </t>
  </si>
  <si>
    <t>a See methodological notes item 4.</t>
  </si>
  <si>
    <t xml:space="preserve">a Estimated as of the end of each month. </t>
  </si>
  <si>
    <t xml:space="preserve">Przetwórstwo przemysłowe </t>
  </si>
  <si>
    <t xml:space="preserve">Transport i gospodarka magazynowa </t>
  </si>
  <si>
    <t xml:space="preserve">Budownictwo </t>
  </si>
  <si>
    <t xml:space="preserve">     przetwórstwo przemysłowe </t>
  </si>
  <si>
    <t xml:space="preserve">     górnictwo i wydobywanie </t>
  </si>
  <si>
    <t xml:space="preserve">Przemysł </t>
  </si>
  <si>
    <t xml:space="preserve">Rolnictwo, leśnictwo, łowiectwo i rybactwo </t>
  </si>
  <si>
    <t>Return to list of tables</t>
  </si>
  <si>
    <t xml:space="preserve">Białostocki </t>
  </si>
  <si>
    <t xml:space="preserve">        białostocki </t>
  </si>
  <si>
    <t xml:space="preserve">        sokólski  </t>
  </si>
  <si>
    <t xml:space="preserve">Łomżyński </t>
  </si>
  <si>
    <t xml:space="preserve">        bielski </t>
  </si>
  <si>
    <t xml:space="preserve">        hajnowski </t>
  </si>
  <si>
    <t xml:space="preserve">        kolneński </t>
  </si>
  <si>
    <t xml:space="preserve">        łomżyński </t>
  </si>
  <si>
    <t xml:space="preserve">        siemiatycki </t>
  </si>
  <si>
    <t xml:space="preserve">        wysokomazowiecki </t>
  </si>
  <si>
    <t xml:space="preserve">        zambrowski </t>
  </si>
  <si>
    <t xml:space="preserve">Suwalski </t>
  </si>
  <si>
    <t xml:space="preserve">        augustowski </t>
  </si>
  <si>
    <t xml:space="preserve">        grajewski </t>
  </si>
  <si>
    <t xml:space="preserve">        moniecki </t>
  </si>
  <si>
    <t xml:space="preserve">        sejneński </t>
  </si>
  <si>
    <t xml:space="preserve">        suwalski </t>
  </si>
  <si>
    <t>a</t>
  </si>
  <si>
    <t>b</t>
  </si>
  <si>
    <t>EMPLOYED  PERSONS  IN  ENTERPRISE  SECTOR  (cont.)</t>
  </si>
  <si>
    <t>INDUSTRY  AND  CONSTRUCTION</t>
  </si>
  <si>
    <t xml:space="preserve">NATIONAL  ECONOMY  ENTITIES </t>
  </si>
  <si>
    <t xml:space="preserve">SELECTED  DATA  ON  SUBREGIONS  AND  POWIATS </t>
  </si>
  <si>
    <t xml:space="preserve">                SELECTED  INDICATORS  FOR  POLAND  (cont.) </t>
  </si>
  <si>
    <t xml:space="preserve">                BASIC  DATA  ON  VOIVODSHIPS  (cont.) </t>
  </si>
  <si>
    <t xml:space="preserve">a </t>
  </si>
  <si>
    <t xml:space="preserve">b </t>
  </si>
  <si>
    <t>a See general notes item 11.</t>
  </si>
  <si>
    <t>AVERAGE  PAID  EMPLOYMENT  IN  ENTERPRISE  SECTOR</t>
  </si>
  <si>
    <t>AVERAGE  PAID  EMPLOYMENT  IN  ENTERPRISE  SECTOR  (cont.)</t>
  </si>
  <si>
    <t>REGISTERED  UNEMPLOYED  PERSONS  AND  JOB  OFFERS</t>
  </si>
  <si>
    <t>REGISTERED  UNEMPLOYED  PERSONS  AND  JOB  OFFERS  (cont.)</t>
  </si>
  <si>
    <t xml:space="preserve">Stan w końcu miesiąca </t>
  </si>
  <si>
    <t xml:space="preserve">End of month </t>
  </si>
  <si>
    <t xml:space="preserve">REGISTERED  UNEMPLOYED  PERSONS  BY  EDUCATIONAL  LEVEL,  AGE,  DURATION  OF  UNEMPLOYMENT </t>
  </si>
  <si>
    <t xml:space="preserve">  AVERAGE  MONTHLY  GROSS  WAGES  AND  SALARIES  IN  ENTERPRISE  SECTOR</t>
  </si>
  <si>
    <t xml:space="preserve">  AVERAGE  MONTHLY  GROSS  WAGES  AND  SALARIES  IN  ENTERPRISE  SECTOR  (cont.)</t>
  </si>
  <si>
    <t xml:space="preserve">  FINANCIAL  RESULTS  OF  ENTERPRISES  BY  SECTIONS  (cont.)</t>
  </si>
  <si>
    <t xml:space="preserve">  FINANCIAL  RESULTS  OF  ENTERPRISES  BY  SECTIONS </t>
  </si>
  <si>
    <t>Dostawa wody; gospodarowanie ściekami</t>
  </si>
  <si>
    <t>Water supply; sewerage, waste manage-</t>
  </si>
  <si>
    <t xml:space="preserve">    ment and remediation activities </t>
  </si>
  <si>
    <t xml:space="preserve"> PRICE  INDICES  OF  CONSUMER  GOODS  AND  SERVICES</t>
  </si>
  <si>
    <t xml:space="preserve"> PRICE  RELATIONS  IN  AGRICULTURE</t>
  </si>
  <si>
    <t xml:space="preserve"> PROCUREMENT  OF  MAJOR  AGRICULTURAL  PRODUCTS</t>
  </si>
  <si>
    <t>b Excluding sub-contractors.</t>
  </si>
  <si>
    <t xml:space="preserve"> PRODUCTION  OF  SELECTED  PRODUCTS  BY  PKWiU/PRODPOL</t>
  </si>
  <si>
    <t xml:space="preserve">O G Ó Ł E M </t>
  </si>
  <si>
    <t xml:space="preserve">T O T A L </t>
  </si>
  <si>
    <t xml:space="preserve">W O J E W Ó D Z T W O </t>
  </si>
  <si>
    <t xml:space="preserve">V O I V O D S H I P </t>
  </si>
  <si>
    <t>a See methodological notes item 1.</t>
  </si>
  <si>
    <t xml:space="preserve">P O L S K A </t>
  </si>
  <si>
    <t>P O L A N D</t>
  </si>
  <si>
    <t xml:space="preserve">P O L A N D </t>
  </si>
  <si>
    <t xml:space="preserve">        M. Białystok </t>
  </si>
  <si>
    <t xml:space="preserve">        M. Łomża </t>
  </si>
  <si>
    <t xml:space="preserve">        M. Suwałki </t>
  </si>
  <si>
    <t xml:space="preserve">        M. Łomża </t>
  </si>
  <si>
    <t xml:space="preserve">  SELECTED  DATA  ON  VOIVODSHIP </t>
  </si>
  <si>
    <t xml:space="preserve">  SELECTED  DATA  ON  VOIVODSHIP (cont.)</t>
  </si>
  <si>
    <t xml:space="preserve">  SELECTED  DATA  ON  VOIVODSHIP  (cont.)</t>
  </si>
  <si>
    <r>
      <rPr>
        <sz val="10"/>
        <rFont val="Arial"/>
        <family val="2"/>
      </rPr>
      <t>TABL. 4.</t>
    </r>
    <r>
      <rPr>
        <b/>
        <sz val="10"/>
        <rFont val="Arial"/>
        <family val="2"/>
      </rPr>
      <t xml:space="preserve">  PRZECIĘTNE  ZATRUDNIENIE  W  SEKTORZE  PRZEDSIĘBIORSTW </t>
    </r>
  </si>
  <si>
    <r>
      <rPr>
        <sz val="10"/>
        <rFont val="Arial"/>
        <family val="2"/>
      </rPr>
      <t>TABL. 4.</t>
    </r>
    <r>
      <rPr>
        <b/>
        <sz val="10"/>
        <rFont val="Arial"/>
        <family val="2"/>
      </rPr>
      <t xml:space="preserve">  PRZECIĘTNE  ZATRUDNIENIE  W  SEKTORZE  PRZEDSIĘBIORSTW  (dok.)</t>
    </r>
  </si>
  <si>
    <r>
      <rPr>
        <sz val="10"/>
        <rFont val="Arial"/>
        <family val="2"/>
      </rPr>
      <t>TABL. 5.</t>
    </r>
    <r>
      <rPr>
        <b/>
        <sz val="10"/>
        <rFont val="Arial"/>
        <family val="2"/>
      </rPr>
      <t xml:space="preserve">  BEZROBOTNI  ZAREJESTROWANI  I  OFERTY  PRACY</t>
    </r>
  </si>
  <si>
    <r>
      <rPr>
        <sz val="10"/>
        <rFont val="Arial"/>
        <family val="2"/>
      </rPr>
      <t>TABL. 5.</t>
    </r>
    <r>
      <rPr>
        <b/>
        <sz val="10"/>
        <rFont val="Arial"/>
        <family val="2"/>
      </rPr>
      <t xml:space="preserve">  BEZROBOTNI  ZAREJESTROWANI  I  OFERTY  PRACY  (dok.)</t>
    </r>
  </si>
  <si>
    <t xml:space="preserve">               EMPLOYED  PERSONS  IN  ENTERPRISE  SECTOR</t>
  </si>
  <si>
    <t xml:space="preserve">of which crimes: </t>
  </si>
  <si>
    <t xml:space="preserve">przeciwko życiu i zdrowiu </t>
  </si>
  <si>
    <t xml:space="preserve">against life and health </t>
  </si>
  <si>
    <t>przeciwko bezpieczeństwu powszechnemu i bezpieczeństwu</t>
  </si>
  <si>
    <t xml:space="preserve">w komunikacji </t>
  </si>
  <si>
    <t>przeciwko działalności instytucji państwowych oraz samorządu</t>
  </si>
  <si>
    <t xml:space="preserve">przeciwko wymiarowi sprawiedliwości </t>
  </si>
  <si>
    <t>against the judiciary</t>
  </si>
  <si>
    <t>against the reliability of documents</t>
  </si>
  <si>
    <t xml:space="preserve">przeciwko wiarygodności dokumentów </t>
  </si>
  <si>
    <t xml:space="preserve">przeciwko obrotowi pieniędzmi i papierami wartościowymi </t>
  </si>
  <si>
    <t>against money and securities trading</t>
  </si>
  <si>
    <t xml:space="preserve">przeciwko rodzinie i opiece </t>
  </si>
  <si>
    <t>against the family and guardianship</t>
  </si>
  <si>
    <t xml:space="preserve">przeciwko mieniu </t>
  </si>
  <si>
    <t xml:space="preserve">against property </t>
  </si>
  <si>
    <t>w tym przestępstwa:</t>
  </si>
  <si>
    <t>Z ogółem rodzaje przestępstw:</t>
  </si>
  <si>
    <t xml:space="preserve">Of total type of crimes: </t>
  </si>
  <si>
    <t xml:space="preserve">against public safety and safety in transport </t>
  </si>
  <si>
    <t>by law on Counteracting Drug Addicition</t>
  </si>
  <si>
    <t xml:space="preserve">  RATES  OF  DETECTABILITY  OF  DELINQUENTS  IN  ASCERTAINED  CRIMES  </t>
  </si>
  <si>
    <t xml:space="preserve">z ustawy o przeciwdziałaniu narkomanii </t>
  </si>
  <si>
    <t>–12,3</t>
  </si>
  <si>
    <t>–9,6</t>
  </si>
  <si>
    <t>–1,9</t>
  </si>
  <si>
    <t>–9,5</t>
  </si>
  <si>
    <t>–7,7</t>
  </si>
  <si>
    <t>–1,5</t>
  </si>
  <si>
    <t>–6,9</t>
  </si>
  <si>
    <t>–1,8</t>
  </si>
  <si>
    <t>–5,3</t>
  </si>
  <si>
    <t>–11,8</t>
  </si>
  <si>
    <t>–0,7</t>
  </si>
  <si>
    <t>–4,7</t>
  </si>
  <si>
    <t>–8,4</t>
  </si>
  <si>
    <t>–2,0</t>
  </si>
  <si>
    <t>–5,4</t>
  </si>
  <si>
    <t>–5,1</t>
  </si>
  <si>
    <t>–0,4</t>
  </si>
  <si>
    <t>–2,1</t>
  </si>
  <si>
    <t>–0,2</t>
  </si>
  <si>
    <t>–4,9</t>
  </si>
  <si>
    <t>–3,7</t>
  </si>
  <si>
    <t>–12,9</t>
  </si>
  <si>
    <t>–14,2</t>
  </si>
  <si>
    <t>–3,6</t>
  </si>
  <si>
    <t>–5,5</t>
  </si>
  <si>
    <t>–13,4</t>
  </si>
  <si>
    <t>–8,3</t>
  </si>
  <si>
    <t>–7,8</t>
  </si>
  <si>
    <t>–8,7</t>
  </si>
  <si>
    <t>–12,7</t>
  </si>
  <si>
    <t>–7,2</t>
  </si>
  <si>
    <t>–18,1</t>
  </si>
  <si>
    <t>–9,9</t>
  </si>
  <si>
    <t>–11,2</t>
  </si>
  <si>
    <t>–11,6</t>
  </si>
  <si>
    <t>–2,3</t>
  </si>
  <si>
    <t>–5,9</t>
  </si>
  <si>
    <t>–7,6</t>
  </si>
  <si>
    <t>–6,3</t>
  </si>
  <si>
    <t>–17,9</t>
  </si>
  <si>
    <t>–2,5</t>
  </si>
  <si>
    <t>–1,6</t>
  </si>
  <si>
    <t>–18,4</t>
  </si>
  <si>
    <t>–13,5</t>
  </si>
  <si>
    <t>–9,3</t>
  </si>
  <si>
    <t>–8,8</t>
  </si>
  <si>
    <t>–2,4</t>
  </si>
  <si>
    <t>–6,6</t>
  </si>
  <si>
    <t>–0,1</t>
  </si>
  <si>
    <t>–1,1</t>
  </si>
  <si>
    <t>–9,8</t>
  </si>
  <si>
    <t>–1,4</t>
  </si>
  <si>
    <t>–8,6</t>
  </si>
  <si>
    <t>–15,4</t>
  </si>
  <si>
    <t>–11,9</t>
  </si>
  <si>
    <t>–6,1</t>
  </si>
  <si>
    <t>–17,2</t>
  </si>
  <si>
    <t>–4,6</t>
  </si>
  <si>
    <t>–9,7</t>
  </si>
  <si>
    <t>–17,8</t>
  </si>
  <si>
    <t>–0,9</t>
  </si>
  <si>
    <t>–19,7</t>
  </si>
  <si>
    <t>–6,8</t>
  </si>
  <si>
    <t>–10,5</t>
  </si>
  <si>
    <t>–10,8</t>
  </si>
  <si>
    <t>–14,7</t>
  </si>
  <si>
    <t>–3,1</t>
  </si>
  <si>
    <t>–8,1</t>
  </si>
  <si>
    <t>–8,2</t>
  </si>
  <si>
    <t>–7,9</t>
  </si>
  <si>
    <t>–7,3</t>
  </si>
  <si>
    <t>–18,3</t>
  </si>
  <si>
    <t>–14,3</t>
  </si>
  <si>
    <t>–0,5</t>
  </si>
  <si>
    <t>–9,1</t>
  </si>
  <si>
    <t>–4,1</t>
  </si>
  <si>
    <t>–0,3</t>
  </si>
  <si>
    <t>–4,8</t>
  </si>
  <si>
    <t>–7,5</t>
  </si>
  <si>
    <t>–11,1</t>
  </si>
  <si>
    <t>–5,6</t>
  </si>
  <si>
    <t>–15,6</t>
  </si>
  <si>
    <t>–12,4</t>
  </si>
  <si>
    <t>–13,7</t>
  </si>
  <si>
    <t>–0,6</t>
  </si>
  <si>
    <t>–2,6</t>
  </si>
  <si>
    <t>–11,5</t>
  </si>
  <si>
    <t>–3,3</t>
  </si>
  <si>
    <t>–10,6</t>
  </si>
  <si>
    <t>–5,7</t>
  </si>
  <si>
    <t>–3,8</t>
  </si>
  <si>
    <t>–8,9</t>
  </si>
  <si>
    <t>–3,5</t>
  </si>
  <si>
    <t>–7,1</t>
  </si>
  <si>
    <t>–3,4</t>
  </si>
  <si>
    <t>–2,9</t>
  </si>
  <si>
    <t>–2,7</t>
  </si>
  <si>
    <t>–4,5</t>
  </si>
  <si>
    <t>–8,5</t>
  </si>
  <si>
    <t>–7,4</t>
  </si>
  <si>
    <t>–9,0</t>
  </si>
  <si>
    <t>–6,0</t>
  </si>
  <si>
    <t>–3,0</t>
  </si>
  <si>
    <t>–4,0</t>
  </si>
  <si>
    <t>–5,0</t>
  </si>
  <si>
    <t>–25,0</t>
  </si>
  <si>
    <t>–5,2</t>
  </si>
  <si>
    <t>–26,5</t>
  </si>
  <si>
    <t>–19,1</t>
  </si>
  <si>
    <t>–16,9</t>
  </si>
  <si>
    <t>–13,6</t>
  </si>
  <si>
    <t>–10,1</t>
  </si>
  <si>
    <t>–16,2</t>
  </si>
  <si>
    <t>–21,9</t>
  </si>
  <si>
    <t>–6,4</t>
  </si>
  <si>
    <t>–1,3</t>
  </si>
  <si>
    <t>–1,7</t>
  </si>
  <si>
    <t>–12,8</t>
  </si>
  <si>
    <t>–16,1</t>
  </si>
  <si>
    <t>–16,6</t>
  </si>
  <si>
    <t>–13,9</t>
  </si>
  <si>
    <t>–17,5</t>
  </si>
  <si>
    <t>–28,9</t>
  </si>
  <si>
    <t>–20,6</t>
  </si>
  <si>
    <t>–14,1</t>
  </si>
  <si>
    <t>–24,8</t>
  </si>
  <si>
    <t>–22,5</t>
  </si>
  <si>
    <t>–42,8</t>
  </si>
  <si>
    <t>–38,2</t>
  </si>
  <si>
    <t>–20,1</t>
  </si>
  <si>
    <t>–23,8</t>
  </si>
  <si>
    <t>–13,8</t>
  </si>
  <si>
    <t>–25,4</t>
  </si>
  <si>
    <t>–26,6</t>
  </si>
  <si>
    <t>–3,2</t>
  </si>
  <si>
    <t>–5,8</t>
  </si>
  <si>
    <t>–15,8</t>
  </si>
  <si>
    <t>–1,2</t>
  </si>
  <si>
    <t>–19,3</t>
  </si>
  <si>
    <t>–20,8</t>
  </si>
  <si>
    <t>–23,1</t>
  </si>
  <si>
    <t>–22,9</t>
  </si>
  <si>
    <t>–19,4</t>
  </si>
  <si>
    <t>–15,5</t>
  </si>
  <si>
    <t>–17,4</t>
  </si>
  <si>
    <t>–19,9</t>
  </si>
  <si>
    <t>–17,1</t>
  </si>
  <si>
    <t>–18,2</t>
  </si>
  <si>
    <t>–25,9</t>
  </si>
  <si>
    <t>–27,2</t>
  </si>
  <si>
    <t>–33,5</t>
  </si>
  <si>
    <t>–45,9</t>
  </si>
  <si>
    <t>–31,8</t>
  </si>
  <si>
    <t>–22,7</t>
  </si>
  <si>
    <t>–25,3</t>
  </si>
  <si>
    <t>–22,2</t>
  </si>
  <si>
    <t>–28,2</t>
  </si>
  <si>
    <t>–13,2</t>
  </si>
  <si>
    <t>–14,4</t>
  </si>
  <si>
    <t>–34,8</t>
  </si>
  <si>
    <t>–9,2</t>
  </si>
  <si>
    <t>–4,4</t>
  </si>
  <si>
    <t>–15,3</t>
  </si>
  <si>
    <t>–10,7</t>
  </si>
  <si>
    <t>–24,7</t>
  </si>
  <si>
    <t>–12,6</t>
  </si>
  <si>
    <t>–27,1</t>
  </si>
  <si>
    <t>–26,3</t>
  </si>
  <si>
    <t>–22,0</t>
  </si>
  <si>
    <t>–14,0</t>
  </si>
  <si>
    <t>–8,0</t>
  </si>
  <si>
    <t>–12,0</t>
  </si>
  <si>
    <t>–21,0</t>
  </si>
  <si>
    <t>–10,0</t>
  </si>
  <si>
    <t>–11,7</t>
  </si>
  <si>
    <t>–27,7</t>
  </si>
  <si>
    <t>–2,8</t>
  </si>
  <si>
    <t>–10,9</t>
  </si>
  <si>
    <t>–13,3</t>
  </si>
  <si>
    <t>–15,7</t>
  </si>
  <si>
    <t>–19,2</t>
  </si>
  <si>
    <t>–14,6</t>
  </si>
  <si>
    <t>–6,7</t>
  </si>
  <si>
    <t>–28,6</t>
  </si>
  <si>
    <t>–21,4</t>
  </si>
  <si>
    <t>–37,2</t>
  </si>
  <si>
    <t>–28,3</t>
  </si>
  <si>
    <t>–25,5</t>
  </si>
  <si>
    <t>–27,8</t>
  </si>
  <si>
    <t>–12,5</t>
  </si>
  <si>
    <t>–11,3</t>
  </si>
  <si>
    <t>–10,3</t>
  </si>
  <si>
    <t>–10,4</t>
  </si>
  <si>
    <t>–21,5</t>
  </si>
  <si>
    <t>–16,7</t>
  </si>
  <si>
    <t>–20,7</t>
  </si>
  <si>
    <t>–18,6</t>
  </si>
  <si>
    <t>–29,1</t>
  </si>
  <si>
    <t>–28,1</t>
  </si>
  <si>
    <t>–15,2</t>
  </si>
  <si>
    <t>–17,7</t>
  </si>
  <si>
    <t>–24,4</t>
  </si>
  <si>
    <t>–14,9</t>
  </si>
  <si>
    <t>–4,2</t>
  </si>
  <si>
    <t>–14,5</t>
  </si>
  <si>
    <t>–20,9</t>
  </si>
  <si>
    <t>–19,5</t>
  </si>
  <si>
    <t>–10,2</t>
  </si>
  <si>
    <t>–16,4</t>
  </si>
  <si>
    <t>–7,0</t>
  </si>
  <si>
    <t>–23,0</t>
  </si>
  <si>
    <t>–15,0</t>
  </si>
  <si>
    <t>–1,0</t>
  </si>
  <si>
    <t>–13,0</t>
  </si>
  <si>
    <t>–20,0</t>
  </si>
  <si>
    <t>–29,0</t>
  </si>
  <si>
    <t>–18,5</t>
  </si>
  <si>
    <t>–53,9</t>
  </si>
  <si>
    <t>–19,8</t>
  </si>
  <si>
    <t>–29,7</t>
  </si>
  <si>
    <t>–34,1</t>
  </si>
  <si>
    <t>–32,5</t>
  </si>
  <si>
    <t>–3,9</t>
  </si>
  <si>
    <t>–23,5</t>
  </si>
  <si>
    <t>–41,1</t>
  </si>
  <si>
    <t>–38,0</t>
  </si>
  <si>
    <t>–26,7</t>
  </si>
  <si>
    <t>–29,4</t>
  </si>
  <si>
    <t>–55,4</t>
  </si>
  <si>
    <t>–29,2</t>
  </si>
  <si>
    <t>–37,0</t>
  </si>
  <si>
    <t>–27,0</t>
  </si>
  <si>
    <t>–31,0</t>
  </si>
  <si>
    <t>–6,5</t>
  </si>
  <si>
    <t>–2,2</t>
  </si>
  <si>
    <t>REGISTERED  UNEMPLOYED  PERSONS  BY  EDUCATIONAL  LEVEL,  AGE,  DURATION  OF  UNEMPLOYMENT</t>
  </si>
  <si>
    <t>–16,3</t>
  </si>
  <si>
    <t xml:space="preserve">  ASCERTAINED  CRIMES  AND  RATED  OF  DETECTABILITY  OF  DELINQUENTS  </t>
  </si>
  <si>
    <t>–16,0</t>
  </si>
  <si>
    <t>–0,8</t>
  </si>
  <si>
    <t>–22,1</t>
  </si>
  <si>
    <t>–16,5</t>
  </si>
  <si>
    <t>–20,2</t>
  </si>
  <si>
    <t/>
  </si>
  <si>
    <t xml:space="preserve">                                                                                                                                                                                                                                                                                                                                                                                                                                                                                                                                                                                                                                                                                                            </t>
  </si>
  <si>
    <t xml:space="preserve">a The division by categories may indicate one person more than once; see methodological notes item 4. </t>
  </si>
  <si>
    <t xml:space="preserve">3–6 </t>
  </si>
  <si>
    <t xml:space="preserve">7–12 </t>
  </si>
  <si>
    <t xml:space="preserve">13–15 </t>
  </si>
  <si>
    <t xml:space="preserve">16–18 </t>
  </si>
  <si>
    <t xml:space="preserve">19–24 </t>
  </si>
  <si>
    <t xml:space="preserve">55–64 </t>
  </si>
  <si>
    <t>–18,8</t>
  </si>
  <si>
    <t>–25,1</t>
  </si>
  <si>
    <t>–27,3</t>
  </si>
  <si>
    <t>–31,7</t>
  </si>
  <si>
    <t>–48,3</t>
  </si>
  <si>
    <t>–48,7</t>
  </si>
  <si>
    <t xml:space="preserve">przeciwko wolności, wolności sumienia i wyznania </t>
  </si>
  <si>
    <t>against freedom, freedom of conscience and religion</t>
  </si>
  <si>
    <t>S o u r c e: data of the National Police Headquarters.</t>
  </si>
  <si>
    <t>Ź r ó d ł o: dane Komendy Główej Policji.</t>
  </si>
  <si>
    <t>Ź r ó d ł o: dane Komendy Głównej Policji.</t>
  </si>
  <si>
    <r>
      <rPr>
        <sz val="10"/>
        <rFont val="Arial"/>
        <family val="2"/>
      </rPr>
      <t xml:space="preserve">TABL. 1. </t>
    </r>
    <r>
      <rPr>
        <b/>
        <sz val="10"/>
        <rFont val="Arial"/>
        <family val="2"/>
      </rPr>
      <t> WYBRANE  DANE  O  WOJEWÓDZTWIE (cd.)</t>
    </r>
  </si>
  <si>
    <t>Information and communication</t>
  </si>
  <si>
    <t xml:space="preserve">Informacja i komunikacja </t>
  </si>
  <si>
    <t xml:space="preserve">Kujawsko–pomorskie </t>
  </si>
  <si>
    <t xml:space="preserve">Warmińsko–mazurskie </t>
  </si>
  <si>
    <t>–24,3</t>
  </si>
  <si>
    <t>–38,9</t>
  </si>
  <si>
    <t>–33,2</t>
  </si>
  <si>
    <t>a Accrued data.</t>
  </si>
  <si>
    <t>–24,6</t>
  </si>
  <si>
    <t>–51,9</t>
  </si>
  <si>
    <t>–30,7</t>
  </si>
  <si>
    <t>–34,0</t>
  </si>
  <si>
    <t>–57,7</t>
  </si>
  <si>
    <t>–41,2</t>
  </si>
  <si>
    <t xml:space="preserve"> Stan w końcu okresu</t>
  </si>
  <si>
    <t xml:space="preserve"> End of period</t>
  </si>
  <si>
    <t>–40,2</t>
  </si>
  <si>
    <t>–45,6</t>
  </si>
  <si>
    <t>–48,1</t>
  </si>
  <si>
    <t>–35,4</t>
  </si>
  <si>
    <r>
      <rPr>
        <sz val="10"/>
        <rFont val="Arial"/>
        <family val="2"/>
      </rPr>
      <t xml:space="preserve">TABL. 1. </t>
    </r>
    <r>
      <rPr>
        <b/>
        <sz val="10"/>
        <rFont val="Arial"/>
        <family val="2"/>
      </rPr>
      <t> WYBRANE  DANE  O  WOJEWÓDZTWIE (dok.)</t>
    </r>
  </si>
  <si>
    <r>
      <rPr>
        <sz val="10"/>
        <rFont val="Arial"/>
        <family val="2"/>
      </rPr>
      <t>TABL. 7.</t>
    </r>
    <r>
      <rPr>
        <b/>
        <sz val="10"/>
        <rFont val="Arial"/>
        <family val="2"/>
      </rPr>
      <t xml:space="preserve">  BEZROBOTNI  ZAREJESTROWANI  WEDŁUG  POZIOMU  WYKSZTAŁCENIA,  WIEKU,  CZASU   POZOSTAWANIA</t>
    </r>
  </si>
  <si>
    <r>
      <t xml:space="preserve">TABL. 10.  </t>
    </r>
    <r>
      <rPr>
        <b/>
        <sz val="10"/>
        <color indexed="63"/>
        <rFont val="Arial CE"/>
        <family val="2"/>
      </rPr>
      <t>PRZECIĘTNE  MIESIĘCZNE  WYNAGRODZENIA  BRUTTO  W  SEKTORZE  PRZEDSIĘBIORSTW</t>
    </r>
  </si>
  <si>
    <t>                BASIC  DATA  ON  VOIVODSHIPS  (cont.)</t>
  </si>
  <si>
    <t>–34,4</t>
  </si>
  <si>
    <t>–12,1</t>
  </si>
  <si>
    <t>a Constant prices (2015 average current prices); see general notes item 11.</t>
  </si>
  <si>
    <t xml:space="preserve">U w a g a. Wskaźniki dynamiki (A,B) obliczono na podstawie danych w cenach stałych (średnie ceny bieżące z 2015 r.). </t>
  </si>
  <si>
    <t xml:space="preserve">N o t e. Index numbers (A,B) are calculated on the basis of data in constant prices (average current prices in 2015). </t>
  </si>
  <si>
    <t xml:space="preserve">b End of period. </t>
  </si>
  <si>
    <t>c In the REGON register; excluding persons tending private farms in agriculture.</t>
  </si>
  <si>
    <t xml:space="preserve">d See methodological notes item 4. </t>
  </si>
  <si>
    <t>e Declared during a month.</t>
  </si>
  <si>
    <t xml:space="preserve">a See methodological notes item 24. </t>
  </si>
  <si>
    <t xml:space="preserve">b Index numbers are calculated on the basis of value at current prices. </t>
  </si>
  <si>
    <t xml:space="preserve">a See methodological notes item 1. </t>
  </si>
  <si>
    <t xml:space="preserve">c The difference between the number of live births and deaths in a given period. </t>
  </si>
  <si>
    <t>d Children under the age of 1.</t>
  </si>
  <si>
    <t>e Per 1000 live births.</t>
  </si>
  <si>
    <t xml:space="preserve">a During a month. </t>
  </si>
  <si>
    <t>b See methodological notes item 4.</t>
  </si>
  <si>
    <t xml:space="preserve">a See methodological notes item 8. </t>
  </si>
  <si>
    <t xml:space="preserve">b Monthly average. </t>
  </si>
  <si>
    <t>b Of total, section respectively.</t>
  </si>
  <si>
    <t xml:space="preserve">b Including  liabilities  with  maturity of up to 1 year, apart from delivieries and services; excluding special funds. </t>
  </si>
  <si>
    <t>c Regardless the maturity date.</t>
  </si>
  <si>
    <t xml:space="preserve">b Including liabilities with maturity of up to 1 year, apart from deliveries and services; excluding special funds. </t>
  </si>
  <si>
    <t xml:space="preserve">d Regardless the maturity date. </t>
  </si>
  <si>
    <t>c Including towards related entities and other entities. </t>
  </si>
  <si>
    <t xml:space="preserve">b Including liabilities with maturity of up to 1 year, apart from deliveries and services;  excluding special funds. </t>
  </si>
  <si>
    <t>b See general notes item 11.</t>
  </si>
  <si>
    <t xml:space="preserve">a Basic (excluding sowing seeds); including cereal mixes. </t>
  </si>
  <si>
    <t xml:space="preserve">b Data include cattle, calves, pigs, sheep, horses and poultry. </t>
  </si>
  <si>
    <t xml:space="preserve">a Excluding poultry. </t>
  </si>
  <si>
    <t xml:space="preserve">b Including milk forwarded for further processing. </t>
  </si>
  <si>
    <t xml:space="preserve">c With fat content more than 6% of mass, non-condensed and non-sweeted (including cream forwarded for futher processing). </t>
  </si>
  <si>
    <t xml:space="preserve">d Including their frames and thresholds. </t>
  </si>
  <si>
    <t xml:space="preserve">e Concrete ready for covering. </t>
  </si>
  <si>
    <t>jak i zmian organizacyjnych.</t>
  </si>
  <si>
    <t xml:space="preserve">działalności, zgodnie z aktualnym stanem organizacyjnym. Kształtowanie się dynamiki sprzedaży detalicznej wynika m. in. ze zmiany przeważającego rodzaju działalności przedsiębiorstwa, </t>
  </si>
  <si>
    <t xml:space="preserve">a Indices are calculated on the basis of values at current prices. </t>
  </si>
  <si>
    <t xml:space="preserve">b Groups of enterprises were created on the basis of Polish Classification of Activities – PKD 2007, and a given enterprise is included to a specific category by predominating </t>
  </si>
  <si>
    <t>of the enterprise and in its organization.</t>
  </si>
  <si>
    <t xml:space="preserve">kind of activity and according to its present organizational state. The dynamics of the retail sale result from, among others, change both in the predominating kind of activity </t>
  </si>
  <si>
    <t xml:space="preserve">działalności, zgodnie z aktualnym stanem organizacyjnym. Kształtowanie się dynamiki sprzedaży detalicznej wynika m.in. ze zmiany przeważającego rodzaju działalności przedsiębiorstwa, </t>
  </si>
  <si>
    <t xml:space="preserve">b Groups of enterprises were created on the basis of Polish Classification of Activities – PKD 2007, and a given enterprise is included to a specific category by predominating kind of activity </t>
  </si>
  <si>
    <t xml:space="preserve">and according to its present organizational state. The dynamics of the retail sale result from, among others, change both in the predominating kind of activity of the enterprise and in its </t>
  </si>
  <si>
    <t>organization.</t>
  </si>
  <si>
    <t xml:space="preserve">a Data concerning facilities with 10 or more bed places. </t>
  </si>
  <si>
    <t>b Data concerning only hotels and similar establishments.</t>
  </si>
  <si>
    <t xml:space="preserve">b Including Art. 250a Criminal Code (corruption concerning elections) and Art. 296a and 296b Criminal Code (corruption </t>
  </si>
  <si>
    <t xml:space="preserve">on the managining post and corruption in sport). </t>
  </si>
  <si>
    <t>c Excluding corruption under Art. 296a and 296b of the Criminal Code.</t>
  </si>
  <si>
    <t xml:space="preserve">1 Excluding persons tending private farms in agriculture. </t>
  </si>
  <si>
    <t>a Number of live births minus deaths in a given period.</t>
  </si>
  <si>
    <t xml:space="preserve">c Per 1000 live births. </t>
  </si>
  <si>
    <t xml:space="preserve">b Infants less than 1 year old. </t>
  </si>
  <si>
    <t xml:space="preserve">c Ratio of unemployed persons to the economically active civil population. </t>
  </si>
  <si>
    <t>e Data cover complete statistical population.</t>
  </si>
  <si>
    <t xml:space="preserve">d Concerns payments from profit and balance surplus in cooperatives as well as annual extra wages and salaries for employees of budgetary sphere entities. </t>
  </si>
  <si>
    <t xml:space="preserve">a See methodological notes item 17. </t>
  </si>
  <si>
    <t xml:space="preserve">b See methodological notes item 16. </t>
  </si>
  <si>
    <t xml:space="preserve">a See methodological notes item 16. </t>
  </si>
  <si>
    <t xml:space="preserve">a See methodological notes item 25. </t>
  </si>
  <si>
    <t xml:space="preserve">b Data on accrued base. </t>
  </si>
  <si>
    <t xml:space="preserve">c See general notes  item 19. </t>
  </si>
  <si>
    <t xml:space="preserve">d See general notes item 11. </t>
  </si>
  <si>
    <t xml:space="preserve">b Number of live births minus deaths in a given period. </t>
  </si>
  <si>
    <t xml:space="preserve">c Infants less than 1 year old. </t>
  </si>
  <si>
    <t xml:space="preserve">d Per 1000 live births. </t>
  </si>
  <si>
    <t xml:space="preserve">a See general notes item 11. </t>
  </si>
  <si>
    <t xml:space="preserve">b Preliminary data. </t>
  </si>
  <si>
    <t>c Index numbers are calculated on the basis of value at current prices.</t>
  </si>
  <si>
    <t>a See general notes item 9.b) and methodological notes item 13.</t>
  </si>
  <si>
    <t xml:space="preserve">a See general notes item 9.b) and methodological notes item 15.   </t>
  </si>
  <si>
    <t xml:space="preserve">a See general notes item 9.b) and methodological notes item 9. </t>
  </si>
  <si>
    <t xml:space="preserve">a See general notes item 9.b) and methodological notes  item 14. </t>
  </si>
  <si>
    <t xml:space="preserve">a See general notes item 9.b) and methodological notes item 14. </t>
  </si>
  <si>
    <t xml:space="preserve">a See general notes item  9.b) and methodological notes item 14. </t>
  </si>
  <si>
    <t>U w a g a. Patrz uwagi ogólne pkt 9.c).</t>
  </si>
  <si>
    <t>N o t e. See general notes item 9.c).</t>
  </si>
  <si>
    <t>a Data include cattle, calves, pigs, sheep, horses and poultry.  </t>
  </si>
  <si>
    <t>– 9,3</t>
  </si>
  <si>
    <t xml:space="preserve"> −2,8</t>
  </si>
  <si>
    <t xml:space="preserve"> −15,9</t>
  </si>
  <si>
    <t xml:space="preserve"> −4,1</t>
  </si>
  <si>
    <t xml:space="preserve"> −1,3</t>
  </si>
  <si>
    <t>−6,8</t>
  </si>
  <si>
    <t>−6,6</t>
  </si>
  <si>
    <t xml:space="preserve">U w a g a. Wskaźniki dynamiki (A, B) obliczono na podstawie danych w cenach stałych (średnie ceny bieżące z 2015 r.). </t>
  </si>
  <si>
    <t xml:space="preserve">N o t e. Index numbers (A, B) are calculated on the basis of data in constant prices (average current prices in 2015). </t>
  </si>
  <si>
    <t>b In the division by voivodships excluding entities for which the information about the business address does not exist in the REGON register.</t>
  </si>
  <si>
    <t>–21,6</t>
  </si>
  <si>
    <t>–61,6</t>
  </si>
  <si>
    <t>–60,4</t>
  </si>
  <si>
    <t>–62,2</t>
  </si>
  <si>
    <t>TOURISM</t>
  </si>
  <si>
    <t xml:space="preserve">TABL.1
</t>
  </si>
  <si>
    <t xml:space="preserve">TABL.2
</t>
  </si>
  <si>
    <t xml:space="preserve">TABL.3
</t>
  </si>
  <si>
    <t xml:space="preserve">TABL.4
</t>
  </si>
  <si>
    <t xml:space="preserve">TABL.5
</t>
  </si>
  <si>
    <t xml:space="preserve">TABL.6
</t>
  </si>
  <si>
    <t xml:space="preserve">TABL.7
</t>
  </si>
  <si>
    <t xml:space="preserve">TABL.8
</t>
  </si>
  <si>
    <t xml:space="preserve">TABL.9
</t>
  </si>
  <si>
    <t xml:space="preserve">TABL.10
</t>
  </si>
  <si>
    <t xml:space="preserve">TABL.11
</t>
  </si>
  <si>
    <t xml:space="preserve">TABL.12
</t>
  </si>
  <si>
    <t xml:space="preserve">TABL.13
</t>
  </si>
  <si>
    <t xml:space="preserve">TABL.14
</t>
  </si>
  <si>
    <t xml:space="preserve">TABL.15
</t>
  </si>
  <si>
    <t xml:space="preserve">TABL.16
</t>
  </si>
  <si>
    <t xml:space="preserve">TABL.17
</t>
  </si>
  <si>
    <t xml:space="preserve">TABL.18
</t>
  </si>
  <si>
    <t xml:space="preserve">TABL.19
</t>
  </si>
  <si>
    <t xml:space="preserve">TABL.20
</t>
  </si>
  <si>
    <t xml:space="preserve">TABL.21
</t>
  </si>
  <si>
    <t xml:space="preserve">TABL.22
</t>
  </si>
  <si>
    <t xml:space="preserve">TABL.23
</t>
  </si>
  <si>
    <t xml:space="preserve">TABL.24
</t>
  </si>
  <si>
    <t xml:space="preserve">TABL.25
</t>
  </si>
  <si>
    <t xml:space="preserve">TABL.26
</t>
  </si>
  <si>
    <t xml:space="preserve">TABL.27
</t>
  </si>
  <si>
    <t xml:space="preserve">TABL.28
</t>
  </si>
  <si>
    <t xml:space="preserve">TABL.29
</t>
  </si>
  <si>
    <t xml:space="preserve">TABL.30
</t>
  </si>
  <si>
    <t xml:space="preserve">TABL.33
</t>
  </si>
  <si>
    <t xml:space="preserve">TABL.34
</t>
  </si>
  <si>
    <t xml:space="preserve">TABL.35
</t>
  </si>
  <si>
    <t xml:space="preserve">TABL.36
</t>
  </si>
  <si>
    <t xml:space="preserve">TABL.37
</t>
  </si>
  <si>
    <t xml:space="preserve">TABL.38
</t>
  </si>
  <si>
    <t xml:space="preserve">TABL.39
</t>
  </si>
  <si>
    <t xml:space="preserve">TABL.43
</t>
  </si>
  <si>
    <t xml:space="preserve">TABL.44
</t>
  </si>
  <si>
    <t xml:space="preserve">TABL.45
</t>
  </si>
  <si>
    <r>
      <rPr>
        <sz val="10"/>
        <rFont val="Arial"/>
        <family val="2"/>
      </rPr>
      <t xml:space="preserve">TABL. 1. </t>
    </r>
    <r>
      <rPr>
        <b/>
        <sz val="10"/>
        <rFont val="Arial"/>
        <family val="2"/>
      </rPr>
      <t xml:space="preserve"> WYBRANE  DANE  O  WOJEWÓDZTWIE </t>
    </r>
  </si>
  <si>
    <t>i sierpniu – ceny ziemniaków wczesnych.</t>
  </si>
  <si>
    <t>ze zbiorów danego roku; w lipcu i sierpniu – ceny ziemniaków wczesnych.</t>
  </si>
  <si>
    <t xml:space="preserve">b Average annual prices – excluding price quotations of early kind of potatoes; since July – for monthly periods prices </t>
  </si>
  <si>
    <t>of potatoes refer to current year crops; in July and August – early season patatoes prices.</t>
  </si>
  <si>
    <t>–54,9</t>
  </si>
  <si>
    <t xml:space="preserve">Działalność finansowa i ubezpieczeniowa </t>
  </si>
  <si>
    <t>Działalność profesjonalna, naukowa i techniczna</t>
  </si>
  <si>
    <t xml:space="preserve">    zabezpieczenia społeczne </t>
  </si>
  <si>
    <t xml:space="preserve">Edukacja </t>
  </si>
  <si>
    <t xml:space="preserve">Opieka zdrowotna i pomoc społeczna </t>
  </si>
  <si>
    <t>Działalność związana z kulturą, rozrywką i rekreacją</t>
  </si>
  <si>
    <t xml:space="preserve">Pozostała działalność usługowa </t>
  </si>
  <si>
    <t>–51,5</t>
  </si>
  <si>
    <t>–4,3</t>
  </si>
  <si>
    <t xml:space="preserve"> Net revenues from the sale of products, goods and materials in million PLN</t>
  </si>
  <si>
    <t xml:space="preserve">                  Cost of products, goods and materials sold in million PLN</t>
  </si>
  <si>
    <t>Gross profit in million PLN</t>
  </si>
  <si>
    <t>Gross loss in million PLN</t>
  </si>
  <si>
    <t>Gross financial result in million PLN</t>
  </si>
  <si>
    <t>Net profit in million PLN</t>
  </si>
  <si>
    <t>Net loss in million PLN</t>
  </si>
  <si>
    <t>Net financial result in million PLN</t>
  </si>
  <si>
    <t>–26,8</t>
  </si>
  <si>
    <t>–49,8</t>
  </si>
  <si>
    <t>–45,8</t>
  </si>
  <si>
    <t>–43,8</t>
  </si>
  <si>
    <t>–54,1</t>
  </si>
  <si>
    <t xml:space="preserve">a Patrz wyjaśnienia metodologiczne pkt 1. </t>
  </si>
  <si>
    <t xml:space="preserve">b Stan w końcu okresu. </t>
  </si>
  <si>
    <t xml:space="preserve">c W rejestrze REGON; bez osób prowadzących gospodarstwa indywidualne w rolnictwie. </t>
  </si>
  <si>
    <t xml:space="preserve">d Patrz wyjaśnienia metodologiczne pkt 4. </t>
  </si>
  <si>
    <t xml:space="preserve">e Zgłoszone w ciągu miesiąca. </t>
  </si>
  <si>
    <t>a Dane narastające.</t>
  </si>
  <si>
    <t>a Ceny stałe (średnie ceny bieżące z 2015 r.); patrz uwagi ogólne pkt 11.</t>
  </si>
  <si>
    <t xml:space="preserve">b Wskaźniki dynamiki obliczono na podstawie wartości w cenach bieżących. </t>
  </si>
  <si>
    <t xml:space="preserve">a Bez osób prowadzących gospodarstwa indywidualne w rolnictwie. </t>
  </si>
  <si>
    <r>
      <t xml:space="preserve">a Patrz uwagi ogólne pkt 11. </t>
    </r>
  </si>
  <si>
    <t>b Patrz uwagi ogólne pkt 11.</t>
  </si>
  <si>
    <r>
      <t xml:space="preserve">1 Bez osób prowadzących gospodarstwa indywidualne w rolnictwie. </t>
    </r>
  </si>
  <si>
    <r>
      <t xml:space="preserve">a Wskaźniki dynamiki obliczono na podstawie wartości w cenach bieżących. </t>
    </r>
  </si>
  <si>
    <t xml:space="preserve">b Przeciętne ceny roczne – bez notowań cen ziemniaków wczesnych; od lipca – dla okresów miesięcznych ceny ziemniaków ze zbiorów danego roku; w lipcu </t>
  </si>
  <si>
    <r>
      <t xml:space="preserve">a Patrz uwagi ogólne pkt 9.b) oraz wyjaśnienia metodologiczne pkt 14. </t>
    </r>
  </si>
  <si>
    <r>
      <t xml:space="preserve">c Wobec jednostek powiązanych i jednostek pozostałych łącznie. </t>
    </r>
  </si>
  <si>
    <t xml:space="preserve">a Patrz uwagi ogólne pkt 9.b) oraz wyjaśnienia metodologiczne pkt 14. </t>
  </si>
  <si>
    <r>
      <t xml:space="preserve">c Wobec jednostek powiązanych i jednostek pozostałych łącznie.  </t>
    </r>
  </si>
  <si>
    <r>
      <t xml:space="preserve">a Patrz uwagi ogólne pkt 9.b) oraz wyjaśnienia metodologiczne pkt 14. </t>
    </r>
  </si>
  <si>
    <t xml:space="preserve">c Bez względu na okres wymagalności zapłaty.  </t>
  </si>
  <si>
    <t xml:space="preserve">a W podziale na kategorie bezrobotnych 1 osoba może być wykazana więcej niż jeden raz; patrz wyjaśnienia metodologiczne pkt 4. </t>
  </si>
  <si>
    <r>
      <t>b W podziale według województw – bez podmiotów, dla których informacja o adresie siedziby nie występuje w rejestrze REGON.</t>
    </r>
    <r>
      <rPr>
        <b/>
        <sz val="8"/>
        <rFont val="Arial"/>
        <family val="2"/>
      </rPr>
      <t xml:space="preserve"> </t>
    </r>
  </si>
  <si>
    <r>
      <rPr>
        <sz val="8"/>
        <color indexed="63"/>
        <rFont val="Arial"/>
        <family val="2"/>
      </rPr>
      <t xml:space="preserve">b Dane wstępne. </t>
    </r>
  </si>
  <si>
    <r>
      <rPr>
        <sz val="8"/>
        <color indexed="63"/>
        <rFont val="Arial"/>
        <family val="2"/>
      </rPr>
      <t>c Wskaźniki dynamiki obliczono na podstawie wartości w cenach bieżących.</t>
    </r>
  </si>
  <si>
    <r>
      <rPr>
        <sz val="8"/>
        <color indexed="63"/>
        <rFont val="Arial"/>
        <family val="2"/>
      </rPr>
      <t xml:space="preserve">a Szacowanej na koniec każdego miesiąca. </t>
    </r>
  </si>
  <si>
    <r>
      <t>a</t>
    </r>
    <r>
      <rPr>
        <sz val="8"/>
        <color indexed="63"/>
        <rFont val="Arial"/>
        <family val="2"/>
      </rPr>
      <t xml:space="preserve"> Patrz wyjaśnienia metodologiczne pkt 1. </t>
    </r>
  </si>
  <si>
    <r>
      <rPr>
        <sz val="8"/>
        <color indexed="63"/>
        <rFont val="Arial"/>
        <family val="2"/>
      </rPr>
      <t xml:space="preserve">b Różnica między liczbą urodzeń żywych i liczbą zgonów w danym okresie. </t>
    </r>
  </si>
  <si>
    <r>
      <rPr>
        <sz val="8"/>
        <color indexed="63"/>
        <rFont val="Arial"/>
        <family val="2"/>
      </rPr>
      <t xml:space="preserve">c Dzieci w wieku poniżej 1 roku. </t>
    </r>
  </si>
  <si>
    <r>
      <rPr>
        <sz val="8"/>
        <color indexed="63"/>
        <rFont val="Arial"/>
        <family val="2"/>
      </rPr>
      <t>d Na 1000 urodzeń żywych.</t>
    </r>
  </si>
  <si>
    <r>
      <t>    </t>
    </r>
    <r>
      <rPr>
        <sz val="10"/>
        <color indexed="8"/>
        <rFont val="Arial"/>
        <family val="2"/>
      </rPr>
      <t xml:space="preserve">            SELECTED  INDICATORS  FOR  POLAND  (cont.) </t>
    </r>
  </si>
  <si>
    <r>
      <rPr>
        <sz val="8"/>
        <color indexed="63"/>
        <rFont val="Arial"/>
        <family val="2"/>
      </rPr>
      <t>b Patrz uwagi ogólne pkt 11.</t>
    </r>
  </si>
  <si>
    <r>
      <t>                NATIONAL  ECONOMY  ENTITIES</t>
    </r>
    <r>
      <rPr>
        <vertAlign val="superscript"/>
        <sz val="10"/>
        <color indexed="8"/>
        <rFont val="Arial"/>
        <family val="2"/>
      </rPr>
      <t>1</t>
    </r>
    <r>
      <rPr>
        <sz val="10"/>
        <color indexed="8"/>
        <rFont val="Arial"/>
        <family val="2"/>
      </rPr>
      <t xml:space="preserve">  IN  THE  REGON  REGISTER  BY  SECTIONS  (cont.)</t>
    </r>
  </si>
  <si>
    <r>
      <t xml:space="preserve">  NATIONAL  ECONOMY  ENTITIES</t>
    </r>
    <r>
      <rPr>
        <vertAlign val="superscript"/>
        <sz val="10"/>
        <color indexed="8"/>
        <rFont val="Arial"/>
        <family val="2"/>
      </rPr>
      <t>1</t>
    </r>
    <r>
      <rPr>
        <sz val="10"/>
        <color indexed="8"/>
        <rFont val="Arial"/>
        <family val="2"/>
      </rPr>
      <t xml:space="preserve">  IN  THE  REGON  REGISTER  BY  SECTIONS </t>
    </r>
  </si>
  <si>
    <r>
      <rPr>
        <sz val="8"/>
        <color indexed="63"/>
        <rFont val="Arial"/>
        <family val="2"/>
      </rPr>
      <t xml:space="preserve">b Grupowania przedsiębiorstw dokonano na podstawie Polskiej Klasyfikacji Działalności – PKD 2007, zaliczając przedsiębiorstwo do określonej kategorii wg przeważającego rodzaju </t>
    </r>
  </si>
  <si>
    <r>
      <t>TABL. 17.  </t>
    </r>
    <r>
      <rPr>
        <b/>
        <sz val="10"/>
        <color indexed="63"/>
        <rFont val="Arial"/>
        <family val="2"/>
      </rPr>
      <t>WSKAŹNIKI  CEN  TOWARÓW  I  USŁUG  KONSUMPCYJNYCH</t>
    </r>
    <r>
      <rPr>
        <sz val="10"/>
        <color indexed="63"/>
        <rFont val="Arial"/>
        <family val="2"/>
      </rPr>
      <t xml:space="preserve"> </t>
    </r>
  </si>
  <si>
    <r>
      <rPr>
        <sz val="8"/>
        <color indexed="63"/>
        <rFont val="Arial"/>
        <family val="2"/>
      </rPr>
      <t xml:space="preserve">b Obejmują zobowiązania o okresie spłaty do 1 roku, z wyjątkiem zobowiązań z tytułu dostaw i usług; bez funduszy specjalnych. </t>
    </r>
  </si>
  <si>
    <r>
      <rPr>
        <sz val="8"/>
        <color indexed="63"/>
        <rFont val="Arial"/>
        <family val="2"/>
      </rPr>
      <t>d Bez względu na okres wymagalności zapłaty.</t>
    </r>
  </si>
  <si>
    <r>
      <rPr>
        <sz val="8"/>
        <color indexed="63"/>
        <rFont val="Arial"/>
        <family val="2"/>
      </rPr>
      <t xml:space="preserve">d Bez względu na okres wymagalności zapłaty.  </t>
    </r>
  </si>
  <si>
    <r>
      <rPr>
        <sz val="8"/>
        <color indexed="63"/>
        <rFont val="Arial"/>
        <family val="2"/>
      </rPr>
      <t xml:space="preserve">b Obejmują zobowiązania o okresie spłaty do 1 roku, z wyjątkiem zobowiązań z tytułu dostaw i usług; bez funduszy specjalnych. </t>
    </r>
  </si>
  <si>
    <r>
      <rPr>
        <sz val="10"/>
        <color indexed="63"/>
        <rFont val="Arial"/>
        <family val="2"/>
      </rPr>
      <t xml:space="preserve">TABL. 13.  </t>
    </r>
    <r>
      <rPr>
        <b/>
        <sz val="10"/>
        <color indexed="63"/>
        <rFont val="Arial"/>
        <family val="2"/>
      </rPr>
      <t>WYNIKI  FINANSOWE  PRZEDSIĘBIORSTW  WEDŁUG  SEKCJI  (dok.)</t>
    </r>
  </si>
  <si>
    <r>
      <rPr>
        <sz val="10"/>
        <color indexed="63"/>
        <rFont val="Arial"/>
        <family val="2"/>
      </rPr>
      <t xml:space="preserve">TABL. 13.  </t>
    </r>
    <r>
      <rPr>
        <b/>
        <sz val="10"/>
        <color indexed="63"/>
        <rFont val="Arial"/>
        <family val="2"/>
      </rPr>
      <t>WYNIKI  FINANSOWE  PRZEDSIĘBIORSTW  WEDŁUG  SEKCJI  (cd.)</t>
    </r>
  </si>
  <si>
    <r>
      <rPr>
        <sz val="10"/>
        <color indexed="63"/>
        <rFont val="Arial"/>
        <family val="2"/>
      </rPr>
      <t xml:space="preserve">TABL. 13. </t>
    </r>
    <r>
      <rPr>
        <b/>
        <sz val="10"/>
        <color indexed="63"/>
        <rFont val="Arial"/>
        <family val="2"/>
      </rPr>
      <t xml:space="preserve"> WYNIKI  FINANSOWE  PRZEDSIĘBIORSTW  WEDŁUG  SEKCJI</t>
    </r>
  </si>
  <si>
    <r>
      <t xml:space="preserve">a Patrz uwagi ogólne pkt 9.b) oraz wyjaśnienia metodologiczne pkt 10 </t>
    </r>
    <r>
      <rPr>
        <sz val="8"/>
        <rFont val="Calibri"/>
        <family val="2"/>
      </rPr>
      <t>̶</t>
    </r>
    <r>
      <rPr>
        <sz val="8"/>
        <rFont val="Arial"/>
        <family val="2"/>
      </rPr>
      <t xml:space="preserve"> 13.</t>
    </r>
  </si>
  <si>
    <r>
      <t xml:space="preserve">a See general notes item 9.b) and methodological notes item 10 </t>
    </r>
    <r>
      <rPr>
        <sz val="8"/>
        <color indexed="8"/>
        <rFont val="Calibri"/>
        <family val="2"/>
      </rPr>
      <t>̶</t>
    </r>
    <r>
      <rPr>
        <sz val="8"/>
        <color indexed="8"/>
        <rFont val="Arial"/>
        <family val="2"/>
      </rPr>
      <t xml:space="preserve"> 13.</t>
    </r>
  </si>
  <si>
    <r>
      <t xml:space="preserve">a See general notes item 9.b) and methodological notes item 10 </t>
    </r>
    <r>
      <rPr>
        <sz val="8"/>
        <color indexed="8"/>
        <rFont val="Calibri"/>
        <family val="2"/>
      </rPr>
      <t>̶</t>
    </r>
    <r>
      <rPr>
        <sz val="8"/>
        <color indexed="8"/>
        <rFont val="Arial"/>
        <family val="2"/>
      </rPr>
      <t xml:space="preserve"> 13. </t>
    </r>
  </si>
  <si>
    <r>
      <t>a</t>
    </r>
    <r>
      <rPr>
        <sz val="8"/>
        <color indexed="63"/>
        <rFont val="Arial"/>
        <family val="2"/>
      </rPr>
      <t xml:space="preserve"> Patrz wyjaśnienia metodologiczne pkt 8. </t>
    </r>
  </si>
  <si>
    <r>
      <t xml:space="preserve">b </t>
    </r>
    <r>
      <rPr>
        <sz val="8"/>
        <color indexed="63"/>
        <rFont val="Arial"/>
        <family val="2"/>
      </rPr>
      <t xml:space="preserve">Przeciętna miesięczna. </t>
    </r>
  </si>
  <si>
    <r>
      <rPr>
        <sz val="10"/>
        <color indexed="63"/>
        <rFont val="Arial"/>
        <family val="2"/>
      </rPr>
      <t>TABL. 7.</t>
    </r>
    <r>
      <rPr>
        <b/>
        <sz val="10"/>
        <color indexed="63"/>
        <rFont val="Arial"/>
        <family val="2"/>
      </rPr>
      <t xml:space="preserve">  BEZROBOTNI  ZAREJESTROWANI  WEDŁUG  POZIOMU  WYKSZTAŁCENIA,  WIEKU,  CZASU POZOSTAWANIA</t>
    </r>
  </si>
  <si>
    <r>
      <t xml:space="preserve">a </t>
    </r>
    <r>
      <rPr>
        <sz val="8"/>
        <rFont val="Arial"/>
        <family val="2"/>
      </rPr>
      <t xml:space="preserve">W ciągu miesiąca. </t>
    </r>
  </si>
  <si>
    <r>
      <t xml:space="preserve">b </t>
    </r>
    <r>
      <rPr>
        <sz val="8"/>
        <rFont val="Arial"/>
        <family val="2"/>
      </rPr>
      <t xml:space="preserve">Patrz wyjaśnienia metodologiczne pkt 4. </t>
    </r>
    <r>
      <rPr>
        <sz val="8"/>
        <rFont val="Arial"/>
        <family val="2"/>
      </rPr>
      <t xml:space="preserve">  </t>
    </r>
  </si>
  <si>
    <r>
      <t xml:space="preserve">TABL. 3.  </t>
    </r>
    <r>
      <rPr>
        <b/>
        <sz val="10"/>
        <color indexed="63"/>
        <rFont val="Arial"/>
        <family val="2"/>
      </rPr>
      <t>PRACUJĄCY  W  SEKTORZE  PRZEDSIĘBIORSTW  (dok.)</t>
    </r>
  </si>
  <si>
    <r>
      <t xml:space="preserve">TABL. 3.  </t>
    </r>
    <r>
      <rPr>
        <b/>
        <sz val="10"/>
        <color indexed="63"/>
        <rFont val="Arial"/>
        <family val="2"/>
      </rPr>
      <t>PRACUJĄCY  W  SEKTORZE  PRZEDSIĘBIORSTW  (cd.)</t>
    </r>
  </si>
  <si>
    <r>
      <rPr>
        <sz val="8"/>
        <color indexed="63"/>
        <rFont val="Arial"/>
        <family val="2"/>
      </rPr>
      <t>a Patrz uwagi ogólne pkt 11.</t>
    </r>
  </si>
  <si>
    <r>
      <t xml:space="preserve">TABL. 3.  </t>
    </r>
    <r>
      <rPr>
        <b/>
        <sz val="10"/>
        <color indexed="63"/>
        <rFont val="Arial"/>
        <family val="2"/>
      </rPr>
      <t>PRACUJĄCY  W  SEKTORZE  PRZEDSIĘBIORSTW</t>
    </r>
  </si>
  <si>
    <r>
      <t>a</t>
    </r>
    <r>
      <rPr>
        <sz val="8"/>
        <color indexed="63"/>
        <rFont val="Arial"/>
        <family val="2"/>
      </rPr>
      <t xml:space="preserve"> Patrz wyjaśnienia metodologiczne pkt 1.</t>
    </r>
  </si>
  <si>
    <r>
      <rPr>
        <sz val="8"/>
        <color indexed="63"/>
        <rFont val="Arial"/>
        <family val="2"/>
      </rPr>
      <t xml:space="preserve">b Stan w końcu okresu. </t>
    </r>
  </si>
  <si>
    <r>
      <t xml:space="preserve">c </t>
    </r>
    <r>
      <rPr>
        <sz val="8"/>
        <color indexed="63"/>
        <rFont val="Arial"/>
        <family val="2"/>
      </rPr>
      <t xml:space="preserve">Różnica między liczbą urodzeń żywych a liczbą zgonów w danym okresie. </t>
    </r>
  </si>
  <si>
    <r>
      <t>d </t>
    </r>
    <r>
      <rPr>
        <sz val="8"/>
        <color indexed="63"/>
        <rFont val="Arial"/>
        <family val="2"/>
      </rPr>
      <t xml:space="preserve">Dzieci w wieku poniżej 1 roku. </t>
    </r>
  </si>
  <si>
    <r>
      <rPr>
        <sz val="8"/>
        <color indexed="63"/>
        <rFont val="Arial"/>
        <family val="2"/>
      </rPr>
      <t xml:space="preserve">e Na 1000 urodzeń żywych. </t>
    </r>
  </si>
  <si>
    <t xml:space="preserve">b Dane za okresy narastające. </t>
  </si>
  <si>
    <t xml:space="preserve">c Patrz uwagi ogólne pkt 19. </t>
  </si>
  <si>
    <t xml:space="preserve">d Patrz uwagi ogólne pkt 11. </t>
  </si>
  <si>
    <t>e Dane dotyczą pełnej zbiorowości.</t>
  </si>
  <si>
    <t xml:space="preserve">a Patrz wyjaśnienia metodologiczne pkt 16. </t>
  </si>
  <si>
    <t xml:space="preserve">b Patrz wyjaśnienia metodologiczne pkt 16. </t>
  </si>
  <si>
    <t xml:space="preserve">a Dane kwartalne; patrz uwagi ogólne pkt 19. </t>
  </si>
  <si>
    <t xml:space="preserve">c Udział bezrobotnych w cywilnej ludności aktywnej zawodowo. </t>
  </si>
  <si>
    <t xml:space="preserve">d Dotyczy wypłat z tytułu udziału w zysku i nadwyżce bilansowej w spółdzielniach oraz dodatkowych wynagrodzeń rocznych dla pracowników jednostek sfery budżetowej. </t>
  </si>
  <si>
    <t xml:space="preserve">e Dane dotyczą pełnej zbiorowości.   </t>
  </si>
  <si>
    <t xml:space="preserve">a Bez osób prowadzących gospodarstwa indywidualne w rolnictwie. </t>
  </si>
  <si>
    <t xml:space="preserve">a Patrz wyjaśnienia metodologiczne pkt 4.          </t>
  </si>
  <si>
    <r>
      <t xml:space="preserve">a Różnica między liczbą urodzeń żywych i liczbą zgonów w danym okresie. </t>
    </r>
  </si>
  <si>
    <t>a Patrz wyjaśnienia metodologiczne pkt 1.</t>
  </si>
  <si>
    <t xml:space="preserve">1 Bez osób prowadzących gospodarstwa indywidualne w rolnictwie. </t>
  </si>
  <si>
    <t xml:space="preserve">b Łącznie z przestępstwami z art. 250a kodeksu karnego (korupcja wyborcza) oraz z art. 296a i 296b kodeksu karnego </t>
  </si>
  <si>
    <t xml:space="preserve">(korupcja na stanowisku kierowniczym i korupcja sportowa). </t>
  </si>
  <si>
    <t>c Z wyłączeniem przestępstw korupcyjnych z art. 296a i 296b kodeksu karnego.</t>
  </si>
  <si>
    <t xml:space="preserve">a Dotyczy obiektów posiadających 10 i więcej miejsc noclegowych. </t>
  </si>
  <si>
    <t>b Dotyczy tylko obiektów hotelowych.</t>
  </si>
  <si>
    <t xml:space="preserve">a Wskaźniki dynamiki obliczono na podstawie wartości w cenach bieżących. </t>
  </si>
  <si>
    <t xml:space="preserve">b Grupowania przedsiębiorstw dokonano na podstawie Polskiej Klasyfikacji Działalności – PKD 2007, zaliczając przedsiębiorstwo do określonej kategorii wg przeważającego rodzaju </t>
  </si>
  <si>
    <t>b Bez podwykonawców.</t>
  </si>
  <si>
    <t xml:space="preserve">a Bez drobiowych. </t>
  </si>
  <si>
    <t xml:space="preserve">b Łącznie z mlekiem przerzutowym do dalszej produkcji. </t>
  </si>
  <si>
    <t xml:space="preserve">c O zawartości tłuszczu większej niż 6% masy, niezagęszczona i niesłodzona (łącznie ze śmietaną przerzutową do dalszej produkcji). </t>
  </si>
  <si>
    <t xml:space="preserve">d Łącznie z ich ościeżnicami i progami. </t>
  </si>
  <si>
    <t xml:space="preserve">e Beton gotowy do wylania. </t>
  </si>
  <si>
    <t xml:space="preserve">a Obejmuje bydło, cielęta, trzodę chlewną, owce, konie i drób. </t>
  </si>
  <si>
    <t xml:space="preserve">a Podstawowych (bez ziarna siewnego); łącznie z mieszankami zbożowymi. </t>
  </si>
  <si>
    <t xml:space="preserve">b Obejmuje bydło, cielęta, trzodę chlewną, owce, konie i drób. </t>
  </si>
  <si>
    <t xml:space="preserve">b Przeciętne ceny roczne – bez notowań cen ziemniaków wczesnych; od lipca – dla okresów miesięcznych ceny ziemniaków </t>
  </si>
  <si>
    <t>a Ceny bieżące bez VAT.</t>
  </si>
  <si>
    <t xml:space="preserve">a Patrz uwagi ogólne pkt 9.b) oraz wyjaśnienia metodologiczne pkt 9. </t>
  </si>
  <si>
    <t xml:space="preserve">b Odpowiednio ogółem, sekcji.     </t>
  </si>
  <si>
    <t xml:space="preserve">a Patrz uwagi ogólne pkt 9.b) oraz wyjaśnienia metodologiczne pkt 15.         </t>
  </si>
  <si>
    <t xml:space="preserve">a Patrz uwagi ogólne pkt 9.b) oraz wyjaśnienia metodologiczne pkt 15.        </t>
  </si>
  <si>
    <t xml:space="preserve">a Patrz uwagi ogólne pkt 9.b) oraz wyjaśnienia metodologiczne pkt 13.       </t>
  </si>
  <si>
    <t xml:space="preserve">a Patrz uwagi ogólne pkt 9.b) oraz wyjaśnienia metodologiczne pkt 13. </t>
  </si>
  <si>
    <t xml:space="preserve">a Patrz uwagi ogólne pkt 11.       
</t>
  </si>
  <si>
    <r>
      <rPr>
        <sz val="8"/>
        <color indexed="63"/>
        <rFont val="Arial"/>
        <family val="2"/>
      </rPr>
      <t xml:space="preserve">b Dzieci w wieku  poniżej 1 roku. </t>
    </r>
  </si>
  <si>
    <r>
      <rPr>
        <sz val="8"/>
        <color indexed="63"/>
        <rFont val="Arial"/>
        <family val="2"/>
      </rPr>
      <t>c Na 1000 urodzeń żywych.</t>
    </r>
  </si>
  <si>
    <r>
      <t xml:space="preserve">a Patrz uwagi ogólne pkt 9.b) oraz wyjaśnienia metodologiczne pkt 10 </t>
    </r>
    <r>
      <rPr>
        <sz val="8"/>
        <rFont val="Calibri"/>
        <family val="2"/>
      </rPr>
      <t xml:space="preserve">̶ </t>
    </r>
    <r>
      <rPr>
        <sz val="8"/>
        <rFont val="Arial"/>
        <family val="2"/>
      </rPr>
      <t xml:space="preserve">13.    </t>
    </r>
  </si>
  <si>
    <r>
      <rPr>
        <sz val="8"/>
        <color indexed="63"/>
        <rFont val="Arial"/>
        <family val="2"/>
      </rPr>
      <t xml:space="preserve">a Patrz uwagi ogólne pkt 11.         </t>
    </r>
  </si>
  <si>
    <r>
      <rPr>
        <sz val="8"/>
        <color indexed="63"/>
        <rFont val="Arial"/>
        <family val="2"/>
      </rPr>
      <t xml:space="preserve">a Patrz uwagi ogólne pkt 11.       
</t>
    </r>
  </si>
  <si>
    <t>–5</t>
  </si>
  <si>
    <t>–1</t>
  </si>
  <si>
    <t>–20,4</t>
  </si>
  <si>
    <t>–30,2</t>
  </si>
  <si>
    <t>–46,4</t>
  </si>
  <si>
    <t>–42,1</t>
  </si>
  <si>
    <t>–49,3</t>
  </si>
  <si>
    <t>–58,4</t>
  </si>
  <si>
    <t>–45,7</t>
  </si>
  <si>
    <t>–56,7</t>
  </si>
  <si>
    <t>–60,1</t>
  </si>
  <si>
    <r>
      <t xml:space="preserve">TABL. 10.  </t>
    </r>
    <r>
      <rPr>
        <b/>
        <sz val="10"/>
        <color indexed="63"/>
        <rFont val="Arial"/>
        <family val="2"/>
      </rPr>
      <t>PRZECIĘTNE  MIESIĘCZNE  WYNAGRODZENIA  BRUTTO  W  SEKTORZE  PRZEDSIĘBIORSTW  (dok.)</t>
    </r>
  </si>
  <si>
    <t xml:space="preserve">PODMIOTY  GOSPODARKI  NARODOWEJ </t>
  </si>
  <si>
    <t>–23,3</t>
  </si>
  <si>
    <t>–21,7</t>
  </si>
  <si>
    <t xml:space="preserve">a Quarterly data; see general notes item 19. </t>
  </si>
  <si>
    <t xml:space="preserve">PRZEMYSŁ  I  BUDOWNICTWO </t>
  </si>
  <si>
    <t xml:space="preserve">TABL.31
</t>
  </si>
  <si>
    <t xml:space="preserve">TABL.32
</t>
  </si>
  <si>
    <t xml:space="preserve">TABL.41
</t>
  </si>
  <si>
    <t xml:space="preserve">TABL.42
</t>
  </si>
  <si>
    <r>
      <rPr>
        <sz val="10"/>
        <rFont val="Arial"/>
        <family val="2"/>
      </rPr>
      <t>TABL. 20</t>
    </r>
    <r>
      <rPr>
        <b/>
        <sz val="10"/>
        <rFont val="Arial"/>
        <family val="2"/>
      </rPr>
      <t xml:space="preserve">  RELACJE  CEN  W  ROLNICTWIE</t>
    </r>
  </si>
  <si>
    <r>
      <rPr>
        <sz val="10"/>
        <color indexed="63"/>
        <rFont val="Arial"/>
        <family val="2"/>
      </rPr>
      <t>TABL. 24.</t>
    </r>
    <r>
      <rPr>
        <b/>
        <sz val="10"/>
        <color indexed="63"/>
        <rFont val="Arial"/>
        <family val="2"/>
      </rPr>
      <t xml:space="preserve">  SKUP  WAŻNIEJSZYCH  PRODUKTÓW  ROLNYCH  (dok.)</t>
    </r>
  </si>
  <si>
    <r>
      <rPr>
        <sz val="10"/>
        <rFont val="Arial"/>
        <family val="2"/>
      </rPr>
      <t xml:space="preserve">TABL. 26. </t>
    </r>
    <r>
      <rPr>
        <b/>
        <sz val="10"/>
        <rFont val="Arial"/>
        <family val="2"/>
      </rPr>
      <t xml:space="preserve"> PRODUKCJA  WYBRANYCH WYROBÓW  WEDŁUG  PKWiU/PRODPOL</t>
    </r>
  </si>
  <si>
    <r>
      <rPr>
        <sz val="10"/>
        <color indexed="63"/>
        <rFont val="Arial"/>
        <family val="2"/>
      </rPr>
      <t xml:space="preserve">TABL. 31.  </t>
    </r>
    <r>
      <rPr>
        <b/>
        <sz val="10"/>
        <color indexed="63"/>
        <rFont val="Arial"/>
        <family val="2"/>
      </rPr>
      <t xml:space="preserve">PRZESTĘPSTWA  STWIERDZONE  I  WSKAŹNIKI  WYKRYWALNOŚCI  SPRAWCÓW </t>
    </r>
  </si>
  <si>
    <r>
      <rPr>
        <sz val="10"/>
        <rFont val="Arial"/>
        <family val="2"/>
      </rPr>
      <t>TABL. 32.</t>
    </r>
    <r>
      <rPr>
        <b/>
        <sz val="10"/>
        <rFont val="Arial"/>
        <family val="2"/>
      </rPr>
      <t xml:space="preserve">  PODMIOTY  GOSPODARKI  NARODOWEJ</t>
    </r>
    <r>
      <rPr>
        <vertAlign val="superscript"/>
        <sz val="10"/>
        <rFont val="Arial"/>
        <family val="2"/>
      </rPr>
      <t>1</t>
    </r>
    <r>
      <rPr>
        <b/>
        <sz val="10"/>
        <rFont val="Arial"/>
        <family val="2"/>
      </rPr>
      <t xml:space="preserve">  W  REJESTRZE  REGON  WEDŁUG  SEKCJI </t>
    </r>
  </si>
  <si>
    <r>
      <rPr>
        <sz val="10"/>
        <color indexed="63"/>
        <rFont val="Arial"/>
        <family val="2"/>
      </rPr>
      <t>TABL. 32.</t>
    </r>
    <r>
      <rPr>
        <b/>
        <sz val="10"/>
        <color indexed="63"/>
        <rFont val="Arial"/>
        <family val="2"/>
      </rPr>
      <t xml:space="preserve">  PODMIOTY  GOSPODARKI  NARODOWEJ</t>
    </r>
    <r>
      <rPr>
        <vertAlign val="superscript"/>
        <sz val="10"/>
        <color indexed="63"/>
        <rFont val="Arial"/>
        <family val="2"/>
      </rPr>
      <t>1</t>
    </r>
    <r>
      <rPr>
        <b/>
        <sz val="10"/>
        <color indexed="63"/>
        <rFont val="Arial"/>
        <family val="2"/>
      </rPr>
      <t xml:space="preserve">  W  REJESTRZE  REGON  WEDŁUG  SEKCJI  (dok.)</t>
    </r>
  </si>
  <si>
    <r>
      <rPr>
        <sz val="10"/>
        <rFont val="Arial"/>
        <family val="2"/>
      </rPr>
      <t>TABL. 41.  </t>
    </r>
    <r>
      <rPr>
        <b/>
        <sz val="10"/>
        <rFont val="Arial"/>
        <family val="2"/>
      </rPr>
      <t xml:space="preserve">WSKAŹNIKI  WYKRYWALNOŚCI  SPRAWCÓW  PRZESTĘPSTW  STWIERDZONYCH  </t>
    </r>
  </si>
  <si>
    <r>
      <rPr>
        <sz val="10"/>
        <color indexed="63"/>
        <rFont val="Arial"/>
        <family val="2"/>
      </rPr>
      <t xml:space="preserve">TABL. 44. </t>
    </r>
    <r>
      <rPr>
        <b/>
        <sz val="10"/>
        <color indexed="63"/>
        <rFont val="Arial"/>
        <family val="2"/>
      </rPr>
      <t xml:space="preserve"> WYBRANE  WSKAŹNIKI  OGÓLNOPOLSKIE </t>
    </r>
  </si>
  <si>
    <r>
      <rPr>
        <sz val="10"/>
        <rFont val="Arial"/>
        <family val="2"/>
      </rPr>
      <t xml:space="preserve">TABL. 44. </t>
    </r>
    <r>
      <rPr>
        <b/>
        <sz val="10"/>
        <rFont val="Arial"/>
        <family val="2"/>
      </rPr>
      <t xml:space="preserve"> WYBRANE  WSKAŹNIKI  OGÓLNOPOLSKIE  (cd.) </t>
    </r>
  </si>
  <si>
    <r>
      <rPr>
        <sz val="10"/>
        <color indexed="63"/>
        <rFont val="Arial"/>
        <family val="2"/>
      </rPr>
      <t>TABL. 44.</t>
    </r>
    <r>
      <rPr>
        <b/>
        <sz val="10"/>
        <color indexed="63"/>
        <rFont val="Arial"/>
        <family val="2"/>
      </rPr>
      <t xml:space="preserve">  WYBRANE  WSKAŹNIKI  OGÓLNOPOLSKIE  (dok.) </t>
    </r>
  </si>
  <si>
    <r>
      <rPr>
        <sz val="10"/>
        <color indexed="63"/>
        <rFont val="Arial"/>
        <family val="2"/>
      </rPr>
      <t>TABL. 45.</t>
    </r>
    <r>
      <rPr>
        <b/>
        <sz val="10"/>
        <color indexed="63"/>
        <rFont val="Arial"/>
        <family val="2"/>
      </rPr>
      <t xml:space="preserve">  PODSTAWOWE  DANE  O  WOJEWÓDZTWACH  (cd.)</t>
    </r>
  </si>
  <si>
    <r>
      <rPr>
        <sz val="10"/>
        <color indexed="63"/>
        <rFont val="Arial"/>
        <family val="2"/>
      </rPr>
      <t>TABL. 45.</t>
    </r>
    <r>
      <rPr>
        <b/>
        <sz val="10"/>
        <color indexed="63"/>
        <rFont val="Arial"/>
        <family val="2"/>
      </rPr>
      <t xml:space="preserve">  PODSTAWOWE  DANE  O  WOJEWÓDZTWACH  (cd.) </t>
    </r>
  </si>
  <si>
    <r>
      <rPr>
        <sz val="10"/>
        <rFont val="Arial"/>
        <family val="2"/>
      </rPr>
      <t>TABL. 45.</t>
    </r>
    <r>
      <rPr>
        <b/>
        <sz val="10"/>
        <rFont val="Arial"/>
        <family val="2"/>
      </rPr>
      <t xml:space="preserve">  PODSTAWOWE  DANE  O  WOJEWÓDZTWACH  (cd.) </t>
    </r>
  </si>
  <si>
    <r>
      <t>TABL. 45.</t>
    </r>
    <r>
      <rPr>
        <b/>
        <sz val="10"/>
        <rFont val="Arial"/>
        <family val="2"/>
      </rPr>
      <t xml:space="preserve">  PODSTAWOWE  DANE  O  WOJEWÓDZTWACH</t>
    </r>
    <r>
      <rPr>
        <sz val="10"/>
        <rFont val="Arial"/>
        <family val="2"/>
      </rPr>
      <t xml:space="preserve">  </t>
    </r>
    <r>
      <rPr>
        <b/>
        <sz val="10"/>
        <rFont val="Arial"/>
        <family val="2"/>
      </rPr>
      <t xml:space="preserve">(dok.) </t>
    </r>
  </si>
  <si>
    <t>CZĘŚĆ 2
PART 2</t>
  </si>
  <si>
    <r>
      <rPr>
        <sz val="10"/>
        <color indexed="63"/>
        <rFont val="Arial"/>
        <family val="2"/>
      </rPr>
      <t>TABL. 45.</t>
    </r>
    <r>
      <rPr>
        <b/>
        <sz val="10"/>
        <color indexed="63"/>
        <rFont val="Arial"/>
        <family val="2"/>
      </rPr>
      <t xml:space="preserve">  PODSTAWOWE  DANE  O  WOJEWÓDZTWACH </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</si>
  <si>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 </t>
    </r>
  </si>
  <si>
    <r>
      <rPr>
        <sz val="8"/>
        <color indexed="63"/>
        <rFont val="Arial"/>
        <family val="2"/>
      </rPr>
      <t xml:space="preserve">Przeciętne zatrudnienie 
w sektorze przedsiębiorstw </t>
    </r>
    <r>
      <rPr>
        <sz val="8"/>
        <rFont val="Arial"/>
        <family val="2"/>
      </rPr>
      <t xml:space="preserve">
</t>
    </r>
    <r>
      <rPr>
        <sz val="8"/>
        <color indexed="8"/>
        <rFont val="Arial"/>
        <family val="2"/>
      </rPr>
      <t xml:space="preserve">Average paid employment 
in enterprise sector </t>
    </r>
  </si>
  <si>
    <r>
      <t xml:space="preserve">w tys. 
</t>
    </r>
    <r>
      <rPr>
        <sz val="8"/>
        <color indexed="8"/>
        <rFont val="Arial"/>
        <family val="2"/>
      </rPr>
      <t>in thousands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</si>
  <si>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63"/>
        <rFont val="Arial"/>
        <family val="2"/>
      </rPr>
      <t xml:space="preserve">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63"/>
        <rFont val="Arial"/>
        <family val="2"/>
      </rPr>
      <t xml:space="preserve">   </t>
    </r>
    <r>
      <rPr>
        <sz val="8"/>
        <color indexed="8"/>
        <rFont val="Arial"/>
        <family val="2"/>
      </rPr>
      <t xml:space="preserve">   previous period = 100 </t>
    </r>
  </si>
  <si>
    <r>
      <t xml:space="preserve">Przeciętne miesięczne wynagrodzenie 
brutto w sektorze przedsiębiorstw
</t>
    </r>
    <r>
      <rPr>
        <sz val="8"/>
        <color indexed="8"/>
        <rFont val="Arial"/>
        <family val="2"/>
      </rPr>
      <t xml:space="preserve">Average monthly gross wages 
and salaries in enterprise sector </t>
    </r>
  </si>
  <si>
    <r>
      <t xml:space="preserve">Wskaźniki cen skupu 
</t>
    </r>
    <r>
      <rPr>
        <sz val="8"/>
        <color indexed="8"/>
        <rFont val="Arial"/>
        <family val="2"/>
      </rPr>
      <t xml:space="preserve">Price indices of procurement </t>
    </r>
  </si>
  <si>
    <r>
      <t xml:space="preserve">ziarna zbóż (bez siewnego) 
</t>
    </r>
    <r>
      <rPr>
        <sz val="8"/>
        <color indexed="8"/>
        <rFont val="Arial"/>
        <family val="2"/>
      </rPr>
      <t xml:space="preserve">cereal grain (excluding sowing seed) </t>
    </r>
  </si>
  <si>
    <r>
      <t xml:space="preserve">pszenicy 
</t>
    </r>
    <r>
      <rPr>
        <sz val="8"/>
        <color indexed="8"/>
        <rFont val="Arial"/>
        <family val="2"/>
      </rPr>
      <t xml:space="preserve">wheat </t>
    </r>
  </si>
  <si>
    <r>
      <t xml:space="preserve">żyta 
</t>
    </r>
    <r>
      <rPr>
        <sz val="8"/>
        <color indexed="8"/>
        <rFont val="Arial"/>
        <family val="2"/>
      </rPr>
      <t xml:space="preserve">rye </t>
    </r>
  </si>
  <si>
    <r>
      <t xml:space="preserve">w zł 
</t>
    </r>
    <r>
      <rPr>
        <sz val="8"/>
        <color indexed="8"/>
        <rFont val="Arial"/>
        <family val="2"/>
      </rPr>
      <t xml:space="preserve">in PLN </t>
    </r>
  </si>
  <si>
    <r>
      <t xml:space="preserve">w zł 
</t>
    </r>
    <r>
      <rPr>
        <sz val="8"/>
        <color indexed="8"/>
        <rFont val="Arial"/>
        <family val="2"/>
      </rPr>
      <t>in PLN</t>
    </r>
  </si>
  <si>
    <r>
      <t xml:space="preserve">OKRESY
</t>
    </r>
    <r>
      <rPr>
        <sz val="8"/>
        <color indexed="8"/>
        <rFont val="Arial"/>
        <family val="2"/>
      </rPr>
      <t>PERIODS</t>
    </r>
    <r>
      <rPr>
        <sz val="8"/>
        <rFont val="Arial"/>
        <family val="2"/>
      </rPr>
      <t xml:space="preserve">
</t>
    </r>
    <r>
      <rPr>
        <i/>
        <sz val="8"/>
        <rFont val="Arial"/>
        <family val="2"/>
      </rPr>
      <t xml:space="preserve">
</t>
    </r>
    <r>
      <rPr>
        <b/>
        <i/>
        <sz val="8"/>
        <rFont val="Arial"/>
        <family val="2"/>
      </rPr>
      <t>A</t>
    </r>
    <r>
      <rPr>
        <sz val="8"/>
        <rFont val="Arial"/>
        <family val="2"/>
      </rPr>
      <t xml:space="preserve"> – analogiczny okres roku 
  poprzedniego = 100
   </t>
    </r>
    <r>
      <rPr>
        <sz val="8"/>
        <color indexed="63"/>
        <rFont val="Arial"/>
        <family val="2"/>
      </rPr>
      <t xml:space="preserve">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 </t>
    </r>
  </si>
  <si>
    <r>
      <t xml:space="preserve">Wskaźniki cen skupu  (dok.) 
</t>
    </r>
    <r>
      <rPr>
        <sz val="8"/>
        <color indexed="8"/>
        <rFont val="Arial"/>
        <family val="2"/>
      </rPr>
      <t>Price indices of procurement (cont.)</t>
    </r>
  </si>
  <si>
    <r>
      <t xml:space="preserve">Skup mleka
</t>
    </r>
    <r>
      <rPr>
        <sz val="8"/>
        <color indexed="8"/>
        <rFont val="Arial"/>
        <family val="2"/>
      </rPr>
      <t xml:space="preserve">Procurement of milk </t>
    </r>
  </si>
  <si>
    <r>
      <t xml:space="preserve">żywca rzeźnego 
</t>
    </r>
    <r>
      <rPr>
        <sz val="8"/>
        <color indexed="8"/>
        <rFont val="Arial"/>
        <family val="2"/>
      </rPr>
      <t xml:space="preserve">animals for slaughter </t>
    </r>
  </si>
  <si>
    <r>
      <t xml:space="preserve">bydło (bez cieląt) 
</t>
    </r>
    <r>
      <rPr>
        <sz val="8"/>
        <color indexed="8"/>
        <rFont val="Arial"/>
        <family val="2"/>
      </rPr>
      <t xml:space="preserve">cattle (excluding calves) </t>
    </r>
  </si>
  <si>
    <r>
      <t xml:space="preserve">trzoda chlewna 
</t>
    </r>
    <r>
      <rPr>
        <sz val="8"/>
        <color indexed="8"/>
        <rFont val="Arial"/>
        <family val="2"/>
      </rPr>
      <t xml:space="preserve">pigs </t>
    </r>
  </si>
  <si>
    <r>
      <t xml:space="preserve">w  tys. t 
</t>
    </r>
    <r>
      <rPr>
        <sz val="8"/>
        <color indexed="8"/>
        <rFont val="Arial"/>
        <family val="2"/>
      </rPr>
      <t>in thousand tonnes</t>
    </r>
  </si>
  <si>
    <r>
      <t xml:space="preserve">w mln l 
</t>
    </r>
    <r>
      <rPr>
        <sz val="8"/>
        <color indexed="8"/>
        <rFont val="Arial"/>
        <family val="2"/>
      </rPr>
      <t>in million litres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</si>
  <si>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63"/>
        <rFont val="Arial"/>
        <family val="2"/>
      </rPr>
      <t xml:space="preserve">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 </t>
    </r>
  </si>
  <si>
    <r>
      <t xml:space="preserve">ogółem 
</t>
    </r>
    <r>
      <rPr>
        <sz val="8"/>
        <color indexed="8"/>
        <rFont val="Arial"/>
        <family val="2"/>
      </rPr>
      <t xml:space="preserve">total </t>
    </r>
  </si>
  <si>
    <r>
      <t xml:space="preserve">górnictwo 
i wydobywanie
</t>
    </r>
    <r>
      <rPr>
        <sz val="8"/>
        <color indexed="8"/>
        <rFont val="Arial"/>
        <family val="2"/>
      </rPr>
      <t xml:space="preserve">minning and quarrying </t>
    </r>
  </si>
  <si>
    <r>
      <t xml:space="preserve">przetwórstwo 
przemysłowe 
</t>
    </r>
    <r>
      <rPr>
        <sz val="8"/>
        <color indexed="8"/>
        <rFont val="Arial"/>
        <family val="2"/>
      </rPr>
      <t xml:space="preserve">manufacturing </t>
    </r>
  </si>
  <si>
    <r>
      <t>dostawa wody; 
gospodarowanie 
ściekami i odpadami; rekultywacja</t>
    </r>
    <r>
      <rPr>
        <vertAlign val="superscript"/>
        <sz val="8"/>
        <rFont val="Arial"/>
        <family val="2"/>
      </rPr>
      <t>∆</t>
    </r>
    <r>
      <rPr>
        <sz val="8"/>
        <rFont val="Arial"/>
        <family val="2"/>
      </rPr>
      <t xml:space="preserve"> 
</t>
    </r>
    <r>
      <rPr>
        <sz val="8"/>
        <color indexed="8"/>
        <rFont val="Arial"/>
        <family val="2"/>
      </rPr>
      <t>water supply; sewerage, waste management 
and remediation activities</t>
    </r>
  </si>
  <si>
    <r>
      <t xml:space="preserve">OKRESY
</t>
    </r>
    <r>
      <rPr>
        <sz val="8"/>
        <color indexed="8"/>
        <rFont val="Arial"/>
        <family val="2"/>
      </rPr>
      <t xml:space="preserve">PERIODS
</t>
    </r>
    <r>
      <rPr>
        <sz val="8"/>
        <rFont val="Arial"/>
        <family val="2"/>
      </rPr>
      <t xml:space="preserve">
</t>
    </r>
    <r>
      <rPr>
        <b/>
        <i/>
        <sz val="8"/>
        <rFont val="Arial"/>
        <family val="2"/>
      </rPr>
      <t>A</t>
    </r>
    <r>
      <rPr>
        <sz val="8"/>
        <rFont val="Arial"/>
        <family val="2"/>
      </rPr>
      <t xml:space="preserve"> – analogiczny okres roku 
 poprzedniego = 100
</t>
    </r>
    <r>
      <rPr>
        <sz val="8"/>
        <color indexed="63"/>
        <rFont val="Arial"/>
        <family val="2"/>
      </rPr>
      <t xml:space="preserve">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63"/>
        <rFont val="Arial"/>
        <family val="2"/>
      </rPr>
      <t xml:space="preserve">   </t>
    </r>
    <r>
      <rPr>
        <sz val="8"/>
        <color indexed="8"/>
        <rFont val="Arial"/>
        <family val="2"/>
      </rPr>
      <t xml:space="preserve">  previous period = 100 </t>
    </r>
  </si>
  <si>
    <r>
      <t xml:space="preserve">Mieszkania oddane do użytkowania 
</t>
    </r>
    <r>
      <rPr>
        <sz val="8"/>
        <color indexed="8"/>
        <rFont val="Arial"/>
        <family val="2"/>
      </rPr>
      <t xml:space="preserve">Dwellings completed </t>
    </r>
  </si>
  <si>
    <r>
      <rPr>
        <sz val="8"/>
        <color indexed="63"/>
        <rFont val="Arial"/>
        <family val="2"/>
      </rPr>
      <t xml:space="preserve">ogółem </t>
    </r>
    <r>
      <rPr>
        <sz val="8"/>
        <color indexed="8"/>
        <rFont val="Arial"/>
        <family val="2"/>
      </rPr>
      <t xml:space="preserve">
total </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</si>
  <si>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 </t>
    </r>
  </si>
  <si>
    <r>
      <t xml:space="preserve">Małżeństwa </t>
    </r>
    <r>
      <rPr>
        <sz val="8"/>
        <color indexed="8"/>
        <rFont val="Arial"/>
        <family val="2"/>
      </rPr>
      <t xml:space="preserve">Marriages </t>
    </r>
  </si>
  <si>
    <r>
      <t xml:space="preserve">Urodzenia żywe
</t>
    </r>
    <r>
      <rPr>
        <sz val="8"/>
        <color indexed="8"/>
        <rFont val="Arial"/>
        <family val="2"/>
      </rPr>
      <t>Live births</t>
    </r>
  </si>
  <si>
    <r>
      <t xml:space="preserve">Zgony 
</t>
    </r>
    <r>
      <rPr>
        <sz val="8"/>
        <color indexed="8"/>
        <rFont val="Arial"/>
        <family val="2"/>
      </rPr>
      <t>Deaths</t>
    </r>
    <r>
      <rPr>
        <sz val="8"/>
        <color indexed="63"/>
        <rFont val="Arial"/>
        <family val="2"/>
      </rPr>
      <t xml:space="preserve"> </t>
    </r>
  </si>
  <si>
    <r>
      <t xml:space="preserve">Małżeństwa 
</t>
    </r>
    <r>
      <rPr>
        <sz val="8"/>
        <color indexed="8"/>
        <rFont val="Arial"/>
        <family val="2"/>
      </rPr>
      <t xml:space="preserve">Marriages </t>
    </r>
  </si>
  <si>
    <r>
      <t xml:space="preserve">Urodzenia żywe 
</t>
    </r>
    <r>
      <rPr>
        <sz val="8"/>
        <color indexed="8"/>
        <rFont val="Arial"/>
        <family val="2"/>
      </rPr>
      <t xml:space="preserve">Live births </t>
    </r>
  </si>
  <si>
    <r>
      <t xml:space="preserve">Zgony 
</t>
    </r>
    <r>
      <rPr>
        <sz val="8"/>
        <color indexed="8"/>
        <rFont val="Arial"/>
        <family val="2"/>
      </rPr>
      <t xml:space="preserve">Deaths </t>
    </r>
  </si>
  <si>
    <r>
      <t>w liczbach bezwzględnych    </t>
    </r>
    <r>
      <rPr>
        <sz val="8"/>
        <color indexed="8"/>
        <rFont val="Arial"/>
        <family val="2"/>
      </rPr>
      <t xml:space="preserve"> in absolute numbers </t>
    </r>
  </si>
  <si>
    <r>
      <t xml:space="preserve">na 1000 ludności    </t>
    </r>
    <r>
      <rPr>
        <sz val="8"/>
        <color indexed="63"/>
        <rFont val="Arial"/>
        <family val="2"/>
      </rPr>
      <t> </t>
    </r>
    <r>
      <rPr>
        <sz val="8"/>
        <color indexed="8"/>
        <rFont val="Arial"/>
        <family val="2"/>
      </rPr>
      <t xml:space="preserve">per 1000 population </t>
    </r>
  </si>
  <si>
    <r>
      <t xml:space="preserve">OKRESY
</t>
    </r>
    <r>
      <rPr>
        <sz val="8"/>
        <color indexed="8"/>
        <rFont val="Arial"/>
        <family val="2"/>
      </rPr>
      <t>PERIODS</t>
    </r>
    <r>
      <rPr>
        <sz val="8"/>
        <color indexed="63"/>
        <rFont val="Arial"/>
        <family val="2"/>
      </rPr>
      <t xml:space="preserve">
</t>
    </r>
    <r>
      <rPr>
        <i/>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</si>
  <si>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Ogółem
</t>
    </r>
    <r>
      <rPr>
        <sz val="8"/>
        <color indexed="8"/>
        <rFont val="Arial"/>
        <family val="2"/>
      </rPr>
      <t>Grand total</t>
    </r>
  </si>
  <si>
    <r>
      <t xml:space="preserve">razem
</t>
    </r>
    <r>
      <rPr>
        <sz val="8"/>
        <color indexed="8"/>
        <rFont val="Arial"/>
        <family val="2"/>
      </rPr>
      <t>total</t>
    </r>
  </si>
  <si>
    <r>
      <t xml:space="preserve">górnictwo 
i wydobywanie
</t>
    </r>
    <r>
      <rPr>
        <sz val="8"/>
        <color indexed="8"/>
        <rFont val="Arial"/>
        <family val="2"/>
      </rPr>
      <t>mining and quarrying</t>
    </r>
  </si>
  <si>
    <r>
      <t xml:space="preserve">produkcja
artykułów spożywczych
</t>
    </r>
    <r>
      <rPr>
        <sz val="8"/>
        <color indexed="8"/>
        <rFont val="Arial"/>
        <family val="2"/>
      </rPr>
      <t>manufacture
of food products</t>
    </r>
  </si>
  <si>
    <r>
      <t xml:space="preserve">produkcja odzieży </t>
    </r>
    <r>
      <rPr>
        <sz val="8"/>
        <color indexed="8"/>
        <rFont val="Arial"/>
        <family val="2"/>
      </rPr>
      <t>manufacture
of wearing apparel</t>
    </r>
  </si>
  <si>
    <r>
      <t>produkcja wyrobów 
z drewna, 
korka, słomy 
i wikliny</t>
    </r>
    <r>
      <rPr>
        <vertAlign val="superscript"/>
        <sz val="8"/>
        <color indexed="63"/>
        <rFont val="Arial"/>
        <family val="2"/>
      </rPr>
      <t>∆</t>
    </r>
    <r>
      <rPr>
        <sz val="8"/>
        <color indexed="8"/>
        <rFont val="Arial"/>
        <family val="2"/>
      </rPr>
      <t xml:space="preserve"> manufacture
of products 
of wood, cork, straw 
and wicker</t>
    </r>
  </si>
  <si>
    <r>
      <t xml:space="preserve">poligrafia
i reprodukcja zapisanych nośników
informacji
</t>
    </r>
    <r>
      <rPr>
        <sz val="8"/>
        <color indexed="8"/>
        <rFont val="Arial"/>
        <family val="2"/>
      </rPr>
      <t>printing
and reproduction
of recorded media</t>
    </r>
  </si>
  <si>
    <r>
      <t xml:space="preserve">produkcja chemikaliów
i wyrobów chemicznych
</t>
    </r>
    <r>
      <rPr>
        <sz val="8"/>
        <color indexed="8"/>
        <rFont val="Arial"/>
        <family val="2"/>
      </rPr>
      <t>manufacture
of chemicals and chemical products</t>
    </r>
  </si>
  <si>
    <r>
      <t xml:space="preserve">produkcja wyrobów
z gumy
i tworzyw sztucznych
</t>
    </r>
    <r>
      <rPr>
        <sz val="8"/>
        <color indexed="8"/>
        <rFont val="Arial"/>
        <family val="2"/>
      </rPr>
      <t>manufacture
of rubber 
and plastic products</t>
    </r>
  </si>
  <si>
    <r>
      <t xml:space="preserve">w tysiącach    </t>
    </r>
    <r>
      <rPr>
        <sz val="8"/>
        <color indexed="8"/>
        <rFont val="Arial"/>
        <family val="2"/>
      </rPr>
      <t xml:space="preserve"> in thousands</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</si>
  <si>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</si>
  <si>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przetwórstwo przemysłowe (dok.)    </t>
    </r>
    <r>
      <rPr>
        <sz val="8"/>
        <color indexed="8"/>
        <rFont val="Arial"/>
        <family val="2"/>
      </rPr>
      <t xml:space="preserve"> manufacturing (cont.)</t>
    </r>
  </si>
  <si>
    <r>
      <t>wytwarzanie 
i zaopatrywa-
nie w energię elektryczną, gaz, parę wod-
ną i gorącą wodę</t>
    </r>
    <r>
      <rPr>
        <vertAlign val="superscript"/>
        <sz val="8"/>
        <color indexed="63"/>
        <rFont val="Arial"/>
        <family val="2"/>
      </rPr>
      <t>∆</t>
    </r>
    <r>
      <rPr>
        <sz val="8"/>
        <color indexed="63"/>
        <rFont val="Arial"/>
        <family val="2"/>
      </rPr>
      <t xml:space="preserve">
</t>
    </r>
    <r>
      <rPr>
        <sz val="8"/>
        <color indexed="8"/>
        <rFont val="Arial"/>
        <family val="2"/>
      </rPr>
      <t>electricity, gas, steam and air  
conditioning supply</t>
    </r>
  </si>
  <si>
    <r>
      <t>dostawa wo-
dy; gospoda-
rowanie ściekami 
i odpadami; rekultywacja</t>
    </r>
    <r>
      <rPr>
        <vertAlign val="superscript"/>
        <sz val="8"/>
        <color indexed="63"/>
        <rFont val="Arial"/>
        <family val="2"/>
      </rPr>
      <t xml:space="preserve">∆ </t>
    </r>
    <r>
      <rPr>
        <sz val="8"/>
        <color indexed="8"/>
        <rFont val="Arial"/>
        <family val="2"/>
      </rPr>
      <t>water supply; sewerage, waste man-
agement and remediation activities</t>
    </r>
  </si>
  <si>
    <r>
      <t>produkcja wyrobów
z metali</t>
    </r>
    <r>
      <rPr>
        <vertAlign val="superscript"/>
        <sz val="8"/>
        <color indexed="63"/>
        <rFont val="Arial"/>
        <family val="2"/>
      </rPr>
      <t>∆</t>
    </r>
    <r>
      <rPr>
        <sz val="8"/>
        <color indexed="63"/>
        <rFont val="Arial"/>
        <family val="2"/>
      </rPr>
      <t xml:space="preserve"> </t>
    </r>
    <r>
      <rPr>
        <sz val="8"/>
        <color indexed="8"/>
        <rFont val="Arial"/>
        <family val="2"/>
      </rPr>
      <t>manufacture 
of metal products</t>
    </r>
  </si>
  <si>
    <r>
      <t xml:space="preserve">produkcja komputerów, wyrobów ele-
ktronicznych
i optycznych </t>
    </r>
    <r>
      <rPr>
        <sz val="8"/>
        <color indexed="8"/>
        <rFont val="Arial"/>
        <family val="2"/>
      </rPr>
      <t>manufacture 
of computer, electronic 
and optical products</t>
    </r>
  </si>
  <si>
    <r>
      <t>produkcja maszyn 
i urządzeń</t>
    </r>
    <r>
      <rPr>
        <vertAlign val="superscript"/>
        <sz val="8"/>
        <color indexed="63"/>
        <rFont val="Arial"/>
        <family val="2"/>
      </rPr>
      <t>∆</t>
    </r>
    <r>
      <rPr>
        <sz val="8"/>
        <color indexed="63"/>
        <rFont val="Arial"/>
        <family val="2"/>
      </rPr>
      <t xml:space="preserve"> </t>
    </r>
    <r>
      <rPr>
        <sz val="8"/>
        <color indexed="8"/>
        <rFont val="Arial"/>
        <family val="2"/>
      </rPr>
      <t>manufacture 
of machinery 
and equipment n.e.c.</t>
    </r>
  </si>
  <si>
    <r>
      <t xml:space="preserve">produkcja pozostałego sprzętu transpor-
towego
</t>
    </r>
    <r>
      <rPr>
        <sz val="8"/>
        <color indexed="8"/>
        <rFont val="Arial"/>
        <family val="2"/>
      </rPr>
      <t>manufacture 
of other 
transport equipment</t>
    </r>
  </si>
  <si>
    <r>
      <t xml:space="preserve">produkcja
mebli
</t>
    </r>
    <r>
      <rPr>
        <sz val="8"/>
        <color indexed="8"/>
        <rFont val="Arial"/>
        <family val="2"/>
      </rPr>
      <t>manufacture
of furniture</t>
    </r>
  </si>
  <si>
    <r>
      <t>pobór, uzdatnianie 
i dostar-
czanie wody</t>
    </r>
    <r>
      <rPr>
        <sz val="8"/>
        <color indexed="63"/>
        <rFont val="Arial"/>
        <family val="2"/>
      </rPr>
      <t xml:space="preserve"> </t>
    </r>
    <r>
      <rPr>
        <sz val="8"/>
        <color indexed="8"/>
        <rFont val="Arial"/>
        <family val="2"/>
      </rPr>
      <t>water collection, treatment 
and supply</t>
    </r>
  </si>
  <si>
    <r>
      <t>gospodarka odpadami; odzysk surowców</t>
    </r>
    <r>
      <rPr>
        <vertAlign val="superscript"/>
        <sz val="8"/>
        <color indexed="63"/>
        <rFont val="Arial"/>
        <family val="2"/>
      </rPr>
      <t>∆</t>
    </r>
    <r>
      <rPr>
        <sz val="8"/>
        <color indexed="63"/>
        <rFont val="Arial"/>
        <family val="2"/>
      </rPr>
      <t xml:space="preserve"> </t>
    </r>
    <r>
      <rPr>
        <sz val="8"/>
        <color indexed="8"/>
        <rFont val="Arial"/>
        <family val="2"/>
      </rPr>
      <t>waste collection, treatment 
and disposal activities; materials recovery</t>
    </r>
  </si>
  <si>
    <r>
      <t xml:space="preserve">w tysiącach  </t>
    </r>
    <r>
      <rPr>
        <sz val="8"/>
        <color indexed="8"/>
        <rFont val="Arial"/>
        <family val="2"/>
      </rPr>
      <t xml:space="preserve">   in thousands</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</si>
  <si>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</si>
  <si>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budownictwo
</t>
    </r>
    <r>
      <rPr>
        <sz val="8"/>
        <color indexed="8"/>
        <rFont val="Arial"/>
        <family val="2"/>
      </rPr>
      <t>construction</t>
    </r>
  </si>
  <si>
    <r>
      <rPr>
        <sz val="8"/>
        <color indexed="63"/>
        <rFont val="Arial"/>
        <family val="2"/>
      </rPr>
      <t>handel; naprawa pojazdów samochodowych</t>
    </r>
    <r>
      <rPr>
        <vertAlign val="superscript"/>
        <sz val="8"/>
        <color indexed="63"/>
        <rFont val="Arial"/>
        <family val="2"/>
      </rPr>
      <t>∆</t>
    </r>
    <r>
      <rPr>
        <sz val="8"/>
        <color indexed="63"/>
        <rFont val="Arial"/>
        <family val="2"/>
      </rPr>
      <t xml:space="preserve">
</t>
    </r>
    <r>
      <rPr>
        <sz val="8"/>
        <color indexed="8"/>
        <rFont val="Arial"/>
        <family val="2"/>
      </rPr>
      <t>trade; repair of motor vehicles</t>
    </r>
  </si>
  <si>
    <r>
      <t>zakwatero-
wanie
i gastro-
nomia</t>
    </r>
    <r>
      <rPr>
        <vertAlign val="superscript"/>
        <sz val="8"/>
        <color indexed="63"/>
        <rFont val="Arial"/>
        <family val="2"/>
      </rPr>
      <t>∆</t>
    </r>
    <r>
      <rPr>
        <sz val="8"/>
        <color indexed="63"/>
        <rFont val="Arial"/>
        <family val="2"/>
      </rPr>
      <t xml:space="preserve">
</t>
    </r>
    <r>
      <rPr>
        <sz val="8"/>
        <color indexed="8"/>
        <rFont val="Arial"/>
        <family val="2"/>
      </rPr>
      <t>accommo-dation 
and catering</t>
    </r>
  </si>
  <si>
    <r>
      <t xml:space="preserve">informacja 
i komuni-
kacja
</t>
    </r>
    <r>
      <rPr>
        <sz val="8"/>
        <color indexed="8"/>
        <rFont val="Arial"/>
        <family val="2"/>
      </rPr>
      <t>information
and communi-cation</t>
    </r>
  </si>
  <si>
    <r>
      <t>obsługa rynku 
nierucho-
mości</t>
    </r>
    <r>
      <rPr>
        <vertAlign val="superscript"/>
        <sz val="8"/>
        <color indexed="63"/>
        <rFont val="Arial"/>
        <family val="2"/>
      </rPr>
      <t>∆</t>
    </r>
    <r>
      <rPr>
        <sz val="8"/>
        <color indexed="63"/>
        <rFont val="Arial"/>
        <family val="2"/>
      </rPr>
      <t xml:space="preserve">
</t>
    </r>
    <r>
      <rPr>
        <sz val="8"/>
        <color indexed="8"/>
        <rFont val="Arial"/>
        <family val="2"/>
      </rPr>
      <t>real estate activities</t>
    </r>
  </si>
  <si>
    <r>
      <t>admini-strowanie 
i działalność 
wspiera-
jąca</t>
    </r>
    <r>
      <rPr>
        <vertAlign val="superscript"/>
        <sz val="8"/>
        <color indexed="63"/>
        <rFont val="Arial"/>
        <family val="2"/>
      </rPr>
      <t>∆</t>
    </r>
    <r>
      <rPr>
        <sz val="8"/>
        <color indexed="63"/>
        <rFont val="Arial"/>
        <family val="2"/>
      </rPr>
      <t xml:space="preserve">
</t>
    </r>
    <r>
      <rPr>
        <sz val="8"/>
        <color indexed="8"/>
        <rFont val="Arial"/>
        <family val="2"/>
      </rPr>
      <t>adminis-
trative 
and support 
service
activities</t>
    </r>
  </si>
  <si>
    <r>
      <rPr>
        <sz val="8"/>
        <color indexed="63"/>
        <rFont val="Arial"/>
        <family val="2"/>
      </rPr>
      <t>razem</t>
    </r>
    <r>
      <rPr>
        <sz val="8"/>
        <color indexed="8"/>
        <rFont val="Arial"/>
        <family val="2"/>
      </rPr>
      <t xml:space="preserve">
total</t>
    </r>
  </si>
  <si>
    <r>
      <t>budowa budynków</t>
    </r>
    <r>
      <rPr>
        <vertAlign val="superscript"/>
        <sz val="8"/>
        <color indexed="63"/>
        <rFont val="Arial"/>
        <family val="2"/>
      </rPr>
      <t>∆</t>
    </r>
    <r>
      <rPr>
        <sz val="8"/>
        <color indexed="63"/>
        <rFont val="Arial"/>
        <family val="2"/>
      </rPr>
      <t xml:space="preserve"> </t>
    </r>
    <r>
      <rPr>
        <sz val="8"/>
        <color indexed="8"/>
        <rFont val="Arial"/>
        <family val="2"/>
      </rPr>
      <t>construction 
of buildings</t>
    </r>
  </si>
  <si>
    <r>
      <t>budowa 
obiektów 
inżynierii 
lądowej 
i wodnej</t>
    </r>
    <r>
      <rPr>
        <vertAlign val="superscript"/>
        <sz val="8"/>
        <color indexed="63"/>
        <rFont val="Arial"/>
        <family val="2"/>
      </rPr>
      <t>∆</t>
    </r>
    <r>
      <rPr>
        <sz val="8"/>
        <color indexed="63"/>
        <rFont val="Arial"/>
        <family val="2"/>
      </rPr>
      <t xml:space="preserve">
</t>
    </r>
    <r>
      <rPr>
        <sz val="8"/>
        <color indexed="8"/>
        <rFont val="Arial"/>
        <family val="2"/>
      </rPr>
      <t>civil 
engineering</t>
    </r>
  </si>
  <si>
    <r>
      <t xml:space="preserve">roboty budowlane specjalisty-
czne 
</t>
    </r>
    <r>
      <rPr>
        <sz val="8"/>
        <color indexed="8"/>
        <rFont val="Arial"/>
        <family val="2"/>
      </rPr>
      <t>specialised construction activities</t>
    </r>
  </si>
  <si>
    <r>
      <t>handel 
hurtowy</t>
    </r>
    <r>
      <rPr>
        <vertAlign val="superscript"/>
        <sz val="8"/>
        <color indexed="63"/>
        <rFont val="Arial"/>
        <family val="2"/>
      </rPr>
      <t>∆</t>
    </r>
    <r>
      <rPr>
        <sz val="8"/>
        <color indexed="63"/>
        <rFont val="Arial"/>
        <family val="2"/>
      </rPr>
      <t xml:space="preserve"> </t>
    </r>
    <r>
      <rPr>
        <sz val="8"/>
        <color indexed="8"/>
        <rFont val="Arial"/>
        <family val="2"/>
      </rPr>
      <t>wholesale 
trade</t>
    </r>
  </si>
  <si>
    <r>
      <t>handel detaliczny</t>
    </r>
    <r>
      <rPr>
        <vertAlign val="superscript"/>
        <sz val="8"/>
        <color indexed="63"/>
        <rFont val="Arial"/>
        <family val="2"/>
      </rPr>
      <t>∆</t>
    </r>
    <r>
      <rPr>
        <sz val="8"/>
        <color indexed="63"/>
        <rFont val="Arial"/>
        <family val="2"/>
      </rPr>
      <t xml:space="preserve">
</t>
    </r>
    <r>
      <rPr>
        <sz val="8"/>
        <color indexed="8"/>
        <rFont val="Arial"/>
        <family val="2"/>
      </rPr>
      <t>retail trade</t>
    </r>
  </si>
  <si>
    <r>
      <t xml:space="preserve">w tysiącach     </t>
    </r>
    <r>
      <rPr>
        <sz val="8"/>
        <color indexed="8"/>
        <rFont val="Arial"/>
        <family val="2"/>
      </rPr>
      <t>in thousands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</si>
  <si>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</si>
  <si>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budownictwo 
</t>
    </r>
    <r>
      <rPr>
        <sz val="8"/>
        <color indexed="8"/>
        <rFont val="Arial"/>
        <family val="2"/>
      </rPr>
      <t>construction</t>
    </r>
  </si>
  <si>
    <r>
      <t xml:space="preserve">przetwórstwo przemysłowe 
</t>
    </r>
    <r>
      <rPr>
        <sz val="8"/>
        <color indexed="8"/>
        <rFont val="Arial"/>
        <family val="2"/>
      </rPr>
      <t>manufacturing</t>
    </r>
  </si>
  <si>
    <r>
      <t>dostawa wody; gospodarowanie ściekami 
i odpadami; rekultywacja</t>
    </r>
    <r>
      <rPr>
        <vertAlign val="superscript"/>
        <sz val="8"/>
        <rFont val="Arial"/>
        <family val="2"/>
      </rPr>
      <t>∆</t>
    </r>
    <r>
      <rPr>
        <sz val="8"/>
        <rFont val="Arial"/>
        <family val="2"/>
      </rPr>
      <t xml:space="preserve"> 
</t>
    </r>
    <r>
      <rPr>
        <sz val="8"/>
        <color indexed="8"/>
        <rFont val="Arial"/>
        <family val="2"/>
      </rPr>
      <t>water supply; sewerage, waste 
management and remediation activities</t>
    </r>
  </si>
  <si>
    <r>
      <t xml:space="preserve">OKRESY
</t>
    </r>
    <r>
      <rPr>
        <sz val="8"/>
        <color indexed="8"/>
        <rFont val="Arial"/>
        <family val="2"/>
      </rPr>
      <t>PERIODS</t>
    </r>
    <r>
      <rPr>
        <sz val="8"/>
        <rFont val="Arial"/>
        <family val="2"/>
      </rPr>
      <t xml:space="preserve">
</t>
    </r>
    <r>
      <rPr>
        <b/>
        <i/>
        <sz val="8"/>
        <rFont val="Arial"/>
        <family val="2"/>
      </rPr>
      <t>A</t>
    </r>
    <r>
      <rPr>
        <b/>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</si>
  <si>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handel; naprawa pojazdów samo- 
chodowych</t>
    </r>
    <r>
      <rPr>
        <vertAlign val="superscript"/>
        <sz val="8"/>
        <rFont val="Arial"/>
        <family val="2"/>
      </rPr>
      <t>∆</t>
    </r>
    <r>
      <rPr>
        <sz val="8"/>
        <rFont val="Arial"/>
        <family val="2"/>
      </rPr>
      <t xml:space="preserve">
</t>
    </r>
    <r>
      <rPr>
        <sz val="8"/>
        <color indexed="8"/>
        <rFont val="Arial"/>
        <family val="2"/>
      </rPr>
      <t>trade; repair 
of motor 
vehicles</t>
    </r>
    <r>
      <rPr>
        <vertAlign val="superscript"/>
        <sz val="8"/>
        <color indexed="8"/>
        <rFont val="Arial"/>
        <family val="2"/>
      </rPr>
      <t>∆</t>
    </r>
  </si>
  <si>
    <r>
      <t xml:space="preserve">transport 
i gospodarka magazynowa
</t>
    </r>
    <r>
      <rPr>
        <sz val="8"/>
        <color indexed="8"/>
        <rFont val="Arial"/>
        <family val="2"/>
      </rPr>
      <t>transportation 
and storage</t>
    </r>
  </si>
  <si>
    <r>
      <t>zakwaterowanie 
i gastronomia</t>
    </r>
    <r>
      <rPr>
        <vertAlign val="superscript"/>
        <sz val="8"/>
        <rFont val="Arial"/>
        <family val="2"/>
      </rPr>
      <t>∆</t>
    </r>
    <r>
      <rPr>
        <sz val="8"/>
        <rFont val="Arial"/>
        <family val="2"/>
      </rPr>
      <t xml:space="preserve">
</t>
    </r>
    <r>
      <rPr>
        <sz val="8"/>
        <color indexed="8"/>
        <rFont val="Arial"/>
        <family val="2"/>
      </rPr>
      <t>accommodation 
and catering</t>
    </r>
    <r>
      <rPr>
        <vertAlign val="superscript"/>
        <sz val="8"/>
        <color indexed="8"/>
        <rFont val="Arial"/>
        <family val="2"/>
      </rPr>
      <t>∆</t>
    </r>
  </si>
  <si>
    <r>
      <t xml:space="preserve">informacja 
i komunikacja
</t>
    </r>
    <r>
      <rPr>
        <sz val="8"/>
        <color indexed="8"/>
        <rFont val="Arial"/>
        <family val="2"/>
      </rPr>
      <t>information and 
communication</t>
    </r>
  </si>
  <si>
    <r>
      <t>administrowanie 
i działalność 
wspierająca</t>
    </r>
    <r>
      <rPr>
        <vertAlign val="superscript"/>
        <sz val="8"/>
        <rFont val="Arial"/>
        <family val="2"/>
      </rPr>
      <t>∆</t>
    </r>
    <r>
      <rPr>
        <sz val="8"/>
        <rFont val="Arial"/>
        <family val="2"/>
      </rPr>
      <t xml:space="preserve">
</t>
    </r>
    <r>
      <rPr>
        <sz val="8"/>
        <color indexed="8"/>
        <rFont val="Arial"/>
        <family val="2"/>
      </rPr>
      <t>administrative 
and support 
service 
activities</t>
    </r>
  </si>
  <si>
    <r>
      <t xml:space="preserve">w tysiącach   </t>
    </r>
    <r>
      <rPr>
        <sz val="8"/>
        <color indexed="8"/>
        <rFont val="Arial"/>
        <family val="2"/>
      </rPr>
      <t xml:space="preserve">  in thousands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</si>
  <si>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</si>
  <si>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Bezrobotni zarejestrowani       </t>
    </r>
    <r>
      <rPr>
        <sz val="8"/>
        <color indexed="8"/>
        <rFont val="Arial"/>
        <family val="2"/>
      </rPr>
      <t>Registered unemployed persons</t>
    </r>
  </si>
  <si>
    <r>
      <t xml:space="preserve">ogółem 
</t>
    </r>
    <r>
      <rPr>
        <sz val="8"/>
        <color indexed="8"/>
        <rFont val="Arial"/>
        <family val="2"/>
      </rPr>
      <t>total</t>
    </r>
  </si>
  <si>
    <r>
      <t xml:space="preserve">z liczby ogółem      </t>
    </r>
    <r>
      <rPr>
        <sz val="8"/>
        <color indexed="8"/>
        <rFont val="Arial"/>
        <family val="2"/>
      </rPr>
      <t xml:space="preserve"> of total number</t>
    </r>
  </si>
  <si>
    <r>
      <t xml:space="preserve">kobiety 
</t>
    </r>
    <r>
      <rPr>
        <sz val="8"/>
        <color indexed="8"/>
        <rFont val="Arial"/>
        <family val="2"/>
      </rPr>
      <t>females</t>
    </r>
  </si>
  <si>
    <r>
      <t xml:space="preserve">dotychczas niepracujący </t>
    </r>
    <r>
      <rPr>
        <sz val="8"/>
        <color indexed="8"/>
        <rFont val="Arial"/>
        <family val="2"/>
      </rPr>
      <t xml:space="preserve">previously </t>
    </r>
    <r>
      <rPr>
        <sz val="8"/>
        <rFont val="Arial"/>
        <family val="2"/>
      </rPr>
      <t xml:space="preserve">
</t>
    </r>
    <r>
      <rPr>
        <sz val="8"/>
        <color indexed="8"/>
        <rFont val="Arial"/>
        <family val="2"/>
      </rPr>
      <t>not employed</t>
    </r>
  </si>
  <si>
    <r>
      <t xml:space="preserve">uprzednio pracujący 
</t>
    </r>
    <r>
      <rPr>
        <sz val="8"/>
        <color indexed="8"/>
        <rFont val="Arial"/>
        <family val="2"/>
      </rPr>
      <t>previously working</t>
    </r>
  </si>
  <si>
    <r>
      <t xml:space="preserve">bez prawa 
do zasiłku 
</t>
    </r>
    <r>
      <rPr>
        <sz val="8"/>
        <color indexed="8"/>
        <rFont val="Arial"/>
        <family val="2"/>
      </rPr>
      <t>without 
benefit rights</t>
    </r>
  </si>
  <si>
    <r>
      <t xml:space="preserve">bez kwalifikacji 
zawodowych
</t>
    </r>
    <r>
      <rPr>
        <sz val="8"/>
        <color indexed="8"/>
        <rFont val="Arial"/>
        <family val="2"/>
      </rPr>
      <t>without occupational 
qualifications</t>
    </r>
  </si>
  <si>
    <r>
      <t xml:space="preserve">zwolnieni 
z przyczyn dotyczących zakładów pracy 
</t>
    </r>
    <r>
      <rPr>
        <sz val="8"/>
        <color indexed="8"/>
        <rFont val="Arial"/>
        <family val="2"/>
      </rPr>
      <t>terminated 
for company reason</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</si>
  <si>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</si>
  <si>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Stopa 
bezrobocia 
rejestro-
wanego</t>
    </r>
    <r>
      <rPr>
        <vertAlign val="superscript"/>
        <sz val="8"/>
        <rFont val="Arial"/>
        <family val="2"/>
      </rPr>
      <t xml:space="preserve"> </t>
    </r>
    <r>
      <rPr>
        <sz val="8"/>
        <rFont val="Arial"/>
        <family val="2"/>
      </rPr>
      <t xml:space="preserve">w % 
</t>
    </r>
    <r>
      <rPr>
        <sz val="8"/>
        <color indexed="8"/>
        <rFont val="Arial"/>
        <family val="2"/>
      </rPr>
      <t xml:space="preserve">Unemployment rate in % </t>
    </r>
  </si>
  <si>
    <r>
      <t xml:space="preserve">po raz kolejny 
</t>
    </r>
    <r>
      <rPr>
        <sz val="8"/>
        <color indexed="8"/>
        <rFont val="Arial"/>
        <family val="2"/>
      </rPr>
      <t xml:space="preserve">re-entrants to
unemployment
rolls </t>
    </r>
  </si>
  <si>
    <r>
      <t xml:space="preserve">sektor prywatny 
</t>
    </r>
    <r>
      <rPr>
        <sz val="8"/>
        <color indexed="8"/>
        <rFont val="Arial"/>
        <family val="2"/>
      </rPr>
      <t>private sector</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</si>
  <si>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</si>
  <si>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W wieku       </t>
    </r>
    <r>
      <rPr>
        <sz val="8"/>
        <color indexed="8"/>
        <rFont val="Arial"/>
        <family val="2"/>
      </rPr>
      <t>By age</t>
    </r>
  </si>
  <si>
    <r>
      <t xml:space="preserve">Długotrwale bezrobotni 
</t>
    </r>
    <r>
      <rPr>
        <sz val="8"/>
        <color indexed="8"/>
        <rFont val="Arial"/>
        <family val="2"/>
      </rPr>
      <t xml:space="preserve">Long-term unemployed </t>
    </r>
  </si>
  <si>
    <r>
      <t xml:space="preserve">Osoby korzystające 
ze świadczeń pomocy 
społecznej
</t>
    </r>
    <r>
      <rPr>
        <sz val="8"/>
        <color indexed="8"/>
        <rFont val="Arial"/>
        <family val="2"/>
      </rPr>
      <t xml:space="preserve">Unemployed persons 
benefiting from social assistance </t>
    </r>
  </si>
  <si>
    <r>
      <t xml:space="preserve">Niepełnosprawni 
</t>
    </r>
    <r>
      <rPr>
        <sz val="8"/>
        <color indexed="8"/>
        <rFont val="Arial"/>
        <family val="2"/>
      </rPr>
      <t xml:space="preserve">Disabled </t>
    </r>
  </si>
  <si>
    <r>
      <t xml:space="preserve">do 30 roku życia </t>
    </r>
    <r>
      <rPr>
        <sz val="8"/>
        <color indexed="8"/>
        <rFont val="Arial"/>
        <family val="2"/>
      </rPr>
      <t xml:space="preserve">below 30 years 
of age </t>
    </r>
  </si>
  <si>
    <r>
      <rPr>
        <sz val="8"/>
        <color indexed="63"/>
        <rFont val="Arial"/>
        <family val="2"/>
      </rPr>
      <t xml:space="preserve">powyżej  
50 roku życia 
</t>
    </r>
    <r>
      <rPr>
        <sz val="8"/>
        <color indexed="8"/>
        <rFont val="Arial"/>
        <family val="2"/>
      </rPr>
      <t>over 50 years 
of age</t>
    </r>
  </si>
  <si>
    <r>
      <t xml:space="preserve">do 25 roku życia </t>
    </r>
    <r>
      <rPr>
        <sz val="8"/>
        <color indexed="8"/>
        <rFont val="Arial"/>
        <family val="2"/>
      </rPr>
      <t xml:space="preserve">below 25 years 
of age </t>
    </r>
  </si>
  <si>
    <r>
      <t xml:space="preserve">do 6 roku życia </t>
    </r>
    <r>
      <rPr>
        <sz val="8"/>
        <color indexed="8"/>
        <rFont val="Arial"/>
        <family val="2"/>
      </rPr>
      <t xml:space="preserve">under 6 years 
of age </t>
    </r>
  </si>
  <si>
    <r>
      <t>wytwarzanie 
i zaopatrywanie w energię 
elektryczną, gaz, 
parę wodną i gorącą wodę</t>
    </r>
    <r>
      <rPr>
        <vertAlign val="superscript"/>
        <sz val="8"/>
        <rFont val="Arial"/>
        <family val="2"/>
      </rPr>
      <t xml:space="preserve">∆ </t>
    </r>
    <r>
      <rPr>
        <sz val="8"/>
        <rFont val="Arial"/>
        <family val="2"/>
      </rPr>
      <t xml:space="preserve">
</t>
    </r>
    <r>
      <rPr>
        <sz val="8"/>
        <color indexed="8"/>
        <rFont val="Arial"/>
        <family val="2"/>
      </rPr>
      <t xml:space="preserve">electricity, gas steam 
and air conditioning supply </t>
    </r>
  </si>
  <si>
    <r>
      <t xml:space="preserve">przetwórstwo przemysłowe
</t>
    </r>
    <r>
      <rPr>
        <sz val="8"/>
        <color indexed="8"/>
        <rFont val="Arial"/>
        <family val="2"/>
      </rPr>
      <t>manufac-
turing</t>
    </r>
  </si>
  <si>
    <r>
      <t xml:space="preserve">produkcja wyrobów 
z pozostałych mineralnych surowców niemeta-licznych </t>
    </r>
    <r>
      <rPr>
        <sz val="8"/>
        <color indexed="8"/>
        <rFont val="Arial"/>
        <family val="2"/>
      </rPr>
      <t>manufacture
 of other 
non-metallic 
mineral products</t>
    </r>
  </si>
  <si>
    <r>
      <t>wytwarzanie
i zaopatrywanie 
w energię elektryczną, gaz, parę wodną 
i gorącą wodę</t>
    </r>
    <r>
      <rPr>
        <vertAlign val="superscript"/>
        <sz val="8"/>
        <rFont val="Arial"/>
        <family val="2"/>
      </rPr>
      <t>∆</t>
    </r>
    <r>
      <rPr>
        <sz val="8"/>
        <rFont val="Arial"/>
        <family val="2"/>
      </rPr>
      <t xml:space="preserve">
</t>
    </r>
    <r>
      <rPr>
        <sz val="8"/>
        <color indexed="8"/>
        <rFont val="Arial"/>
        <family val="2"/>
      </rPr>
      <t>electricity, gas, 
steam and air
conditioning supply</t>
    </r>
  </si>
  <si>
    <r>
      <t>obsługa rynku 
nieruchomości</t>
    </r>
    <r>
      <rPr>
        <vertAlign val="superscript"/>
        <sz val="8"/>
        <rFont val="Arial"/>
        <family val="2"/>
      </rPr>
      <t>∆</t>
    </r>
    <r>
      <rPr>
        <sz val="8"/>
        <rFont val="Arial"/>
        <family val="2"/>
      </rPr>
      <t xml:space="preserve">
</t>
    </r>
    <r>
      <rPr>
        <sz val="8"/>
        <color indexed="8"/>
        <rFont val="Arial"/>
        <family val="2"/>
      </rPr>
      <t>real estate 
activities</t>
    </r>
  </si>
  <si>
    <r>
      <t xml:space="preserve">z tytułu podjęcia 
pracy 
</t>
    </r>
    <r>
      <rPr>
        <sz val="8"/>
        <color indexed="8"/>
        <rFont val="Arial"/>
        <family val="2"/>
      </rPr>
      <t>received 
jobs</t>
    </r>
  </si>
  <si>
    <r>
      <t xml:space="preserve">zgłoszone 
w ciągu miesiąca 
</t>
    </r>
    <r>
      <rPr>
        <sz val="8"/>
        <color indexed="8"/>
        <rFont val="Arial"/>
        <family val="2"/>
      </rPr>
      <t>declared 
during 
a month</t>
    </r>
  </si>
  <si>
    <r>
      <t xml:space="preserve">stan 
w końcu 
miesiąca
</t>
    </r>
    <r>
      <rPr>
        <sz val="8"/>
        <color indexed="8"/>
        <rFont val="Arial"/>
        <family val="2"/>
      </rPr>
      <t xml:space="preserve"> end of month</t>
    </r>
  </si>
  <si>
    <r>
      <t xml:space="preserve">niepełnosprawne do 18 roku życia </t>
    </r>
    <r>
      <rPr>
        <sz val="8"/>
        <color indexed="8"/>
        <rFont val="Arial"/>
        <family val="2"/>
      </rPr>
      <t xml:space="preserve">disabled child 
under 18 years 
of age </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</si>
  <si>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</si>
  <si>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Ogółem 
</t>
    </r>
    <r>
      <rPr>
        <sz val="8"/>
        <color indexed="8"/>
        <rFont val="Arial"/>
        <family val="2"/>
      </rPr>
      <t>Total</t>
    </r>
    <r>
      <rPr>
        <sz val="8"/>
        <rFont val="Arial"/>
        <family val="2"/>
      </rPr>
      <t xml:space="preserve"> </t>
    </r>
  </si>
  <si>
    <r>
      <t xml:space="preserve">Z wykształceniem 
</t>
    </r>
    <r>
      <rPr>
        <sz val="8"/>
        <color indexed="8"/>
        <rFont val="Arial"/>
        <family val="2"/>
      </rPr>
      <t xml:space="preserve">With educational level </t>
    </r>
  </si>
  <si>
    <r>
      <rPr>
        <sz val="8"/>
        <color indexed="63"/>
        <rFont val="Arial"/>
        <family val="2"/>
      </rPr>
      <t>W wieku</t>
    </r>
    <r>
      <rPr>
        <sz val="8"/>
        <rFont val="Arial"/>
        <family val="2"/>
      </rPr>
      <t xml:space="preserve">
</t>
    </r>
    <r>
      <rPr>
        <sz val="8"/>
        <color indexed="8"/>
        <rFont val="Arial"/>
        <family val="2"/>
      </rPr>
      <t xml:space="preserve">At age </t>
    </r>
  </si>
  <si>
    <r>
      <t xml:space="preserve">wyższym
</t>
    </r>
    <r>
      <rPr>
        <sz val="8"/>
        <color indexed="8"/>
        <rFont val="Arial"/>
        <family val="2"/>
      </rPr>
      <t>tertiary</t>
    </r>
    <r>
      <rPr>
        <sz val="8"/>
        <rFont val="Arial"/>
        <family val="2"/>
      </rPr>
      <t xml:space="preserve">         </t>
    </r>
  </si>
  <si>
    <r>
      <t xml:space="preserve">średnim ogólno-
kształ-
cącym
</t>
    </r>
    <r>
      <rPr>
        <sz val="8"/>
        <color indexed="8"/>
        <rFont val="Arial"/>
        <family val="2"/>
      </rPr>
      <t xml:space="preserve">general
secon-
dary </t>
    </r>
  </si>
  <si>
    <r>
      <t xml:space="preserve">poniżej 
25 lat 
</t>
    </r>
    <r>
      <rPr>
        <sz val="8"/>
        <color indexed="8"/>
        <rFont val="Arial"/>
        <family val="2"/>
      </rPr>
      <t>below 
25 years</t>
    </r>
  </si>
  <si>
    <r>
      <t xml:space="preserve">55 lat
i więcej 
</t>
    </r>
    <r>
      <rPr>
        <sz val="8"/>
        <color indexed="8"/>
        <rFont val="Arial"/>
        <family val="2"/>
      </rPr>
      <t xml:space="preserve">55 years
and more </t>
    </r>
  </si>
  <si>
    <r>
      <t xml:space="preserve">OKRESY
</t>
    </r>
    <r>
      <rPr>
        <sz val="8"/>
        <color indexed="8"/>
        <rFont val="Arial"/>
        <family val="2"/>
      </rPr>
      <t xml:space="preserve">PERIODS
</t>
    </r>
    <r>
      <rPr>
        <b/>
        <i/>
        <sz val="8"/>
        <color indexed="63"/>
        <rFont val="Arial"/>
        <family val="2"/>
      </rPr>
      <t>A</t>
    </r>
    <r>
      <rPr>
        <sz val="8"/>
        <color indexed="63"/>
        <rFont val="Arial"/>
        <family val="2"/>
      </rPr>
      <t xml:space="preserve"> – analogiczny okres roku 
  poprzedniego = 100</t>
    </r>
    <r>
      <rPr>
        <sz val="8"/>
        <color indexed="8"/>
        <rFont val="Arial"/>
        <family val="2"/>
      </rPr>
      <t xml:space="preserve">
       corresponding period 
       of previous year = 100
</t>
    </r>
    <r>
      <rPr>
        <i/>
        <sz val="8"/>
        <color indexed="63"/>
        <rFont val="Arial"/>
        <family val="2"/>
      </rPr>
      <t>B</t>
    </r>
    <r>
      <rPr>
        <sz val="8"/>
        <color indexed="63"/>
        <rFont val="Arial"/>
        <family val="2"/>
      </rPr>
      <t xml:space="preserve"> – okres poprzedni = 100</t>
    </r>
    <r>
      <rPr>
        <sz val="8"/>
        <color indexed="8"/>
        <rFont val="Arial"/>
        <family val="2"/>
      </rPr>
      <t xml:space="preserve">
      previous period = 100</t>
    </r>
  </si>
  <si>
    <r>
      <t xml:space="preserve">1 miesiąc
i mniej
</t>
    </r>
    <r>
      <rPr>
        <sz val="8"/>
        <color indexed="8"/>
        <rFont val="Arial"/>
        <family val="2"/>
      </rPr>
      <t>1 month
and less</t>
    </r>
  </si>
  <si>
    <r>
      <t xml:space="preserve">powyżej 24  miesięcy 
</t>
    </r>
    <r>
      <rPr>
        <sz val="8"/>
        <color indexed="8"/>
        <rFont val="Arial"/>
        <family val="2"/>
      </rPr>
      <t xml:space="preserve">more than 
24 months </t>
    </r>
  </si>
  <si>
    <r>
      <t xml:space="preserve">1 rok
i mniej
</t>
    </r>
    <r>
      <rPr>
        <sz val="8"/>
        <color indexed="8"/>
        <rFont val="Arial"/>
        <family val="2"/>
      </rPr>
      <t>1 year
and less</t>
    </r>
  </si>
  <si>
    <r>
      <t xml:space="preserve">powyżej
30 lat
</t>
    </r>
    <r>
      <rPr>
        <sz val="8"/>
        <color indexed="8"/>
        <rFont val="Arial"/>
        <family val="2"/>
      </rPr>
      <t>more than
30 years</t>
    </r>
  </si>
  <si>
    <r>
      <t xml:space="preserve">bez stażu 
</t>
    </r>
    <r>
      <rPr>
        <sz val="8"/>
        <color indexed="8"/>
        <rFont val="Arial"/>
        <family val="2"/>
      </rPr>
      <t xml:space="preserve">no work seniority </t>
    </r>
  </si>
  <si>
    <r>
      <t xml:space="preserve">OKRESY
</t>
    </r>
    <r>
      <rPr>
        <sz val="8"/>
        <color indexed="8"/>
        <rFont val="Arial"/>
        <family val="2"/>
      </rPr>
      <t xml:space="preserve">PERIODS
</t>
    </r>
    <r>
      <rPr>
        <b/>
        <i/>
        <sz val="8"/>
        <color indexed="63"/>
        <rFont val="Arial"/>
        <family val="2"/>
      </rPr>
      <t>A</t>
    </r>
    <r>
      <rPr>
        <sz val="8"/>
        <color indexed="63"/>
        <rFont val="Arial"/>
        <family val="2"/>
      </rPr>
      <t xml:space="preserve"> – analogiczny okres roku 
  poprzedniego = 100</t>
    </r>
    <r>
      <rPr>
        <sz val="8"/>
        <color indexed="8"/>
        <rFont val="Arial"/>
        <family val="2"/>
      </rPr>
      <t xml:space="preserve">
      corresponding period 
       of previous year = 100
</t>
    </r>
    <r>
      <rPr>
        <i/>
        <sz val="8"/>
        <color indexed="63"/>
        <rFont val="Arial"/>
        <family val="2"/>
      </rPr>
      <t>B</t>
    </r>
    <r>
      <rPr>
        <sz val="8"/>
        <color indexed="63"/>
        <rFont val="Arial"/>
        <family val="2"/>
      </rPr>
      <t xml:space="preserve"> – okres poprzedni = 100</t>
    </r>
    <r>
      <rPr>
        <sz val="8"/>
        <color indexed="8"/>
        <rFont val="Arial"/>
        <family val="2"/>
      </rPr>
      <t xml:space="preserve">
      previous period = 100</t>
    </r>
  </si>
  <si>
    <r>
      <t xml:space="preserve">Aktywni zawodowo 
</t>
    </r>
    <r>
      <rPr>
        <sz val="8"/>
        <color indexed="8"/>
        <rFont val="Arial"/>
        <family val="2"/>
      </rPr>
      <t>Econominally active persons</t>
    </r>
  </si>
  <si>
    <r>
      <rPr>
        <sz val="8"/>
        <color indexed="63"/>
        <rFont val="Arial"/>
        <family val="2"/>
      </rPr>
      <t xml:space="preserve">Bierni zawodowo 
</t>
    </r>
    <r>
      <rPr>
        <sz val="8"/>
        <color indexed="8"/>
        <rFont val="Arial"/>
        <family val="2"/>
      </rPr>
      <t xml:space="preserve">Economically inactive persons   </t>
    </r>
  </si>
  <si>
    <r>
      <t xml:space="preserve">Współczynnik aktywności zawodowej
</t>
    </r>
    <r>
      <rPr>
        <sz val="8"/>
        <color indexed="8"/>
        <rFont val="Arial"/>
        <family val="2"/>
      </rPr>
      <t xml:space="preserve">Activity rate </t>
    </r>
  </si>
  <si>
    <r>
      <t xml:space="preserve">Wskaźnik zatrudnienia 
</t>
    </r>
    <r>
      <rPr>
        <sz val="8"/>
        <color indexed="8"/>
        <rFont val="Arial"/>
        <family val="2"/>
      </rPr>
      <t>Employment rate</t>
    </r>
  </si>
  <si>
    <r>
      <t xml:space="preserve">w %     </t>
    </r>
    <r>
      <rPr>
        <sz val="8"/>
        <color indexed="8"/>
        <rFont val="Arial"/>
        <family val="2"/>
      </rPr>
      <t>in %</t>
    </r>
  </si>
  <si>
    <r>
      <t xml:space="preserve">bezrobotni 
</t>
    </r>
    <r>
      <rPr>
        <sz val="8"/>
        <color indexed="8"/>
        <rFont val="Arial"/>
        <family val="2"/>
      </rPr>
      <t xml:space="preserve">unemployed 
persons </t>
    </r>
  </si>
  <si>
    <r>
      <t xml:space="preserve">Ludność 
ogółem 
</t>
    </r>
    <r>
      <rPr>
        <sz val="8"/>
        <color indexed="8"/>
        <rFont val="Arial"/>
        <family val="2"/>
      </rPr>
      <t>Population 
total</t>
    </r>
  </si>
  <si>
    <r>
      <t xml:space="preserve">pracujący 
</t>
    </r>
    <r>
      <rPr>
        <sz val="8"/>
        <color indexed="8"/>
        <rFont val="Arial"/>
        <family val="2"/>
      </rPr>
      <t xml:space="preserve">employed 
persons </t>
    </r>
  </si>
  <si>
    <r>
      <t xml:space="preserve">OKRESY
</t>
    </r>
    <r>
      <rPr>
        <sz val="8"/>
        <color indexed="8"/>
        <rFont val="Arial"/>
        <family val="2"/>
      </rPr>
      <t>PERIODS</t>
    </r>
    <r>
      <rPr>
        <sz val="8"/>
        <color indexed="63"/>
        <rFont val="Arial"/>
        <family val="2"/>
      </rPr>
      <t xml:space="preserve">
</t>
    </r>
    <r>
      <rPr>
        <b/>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</si>
  <si>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Bezrobotni
</t>
    </r>
    <r>
      <rPr>
        <sz val="8"/>
        <color indexed="8"/>
        <rFont val="Arial"/>
        <family val="2"/>
      </rPr>
      <t xml:space="preserve">Unemployed persons </t>
    </r>
  </si>
  <si>
    <r>
      <t xml:space="preserve">Stopa bezrobocia
</t>
    </r>
    <r>
      <rPr>
        <sz val="8"/>
        <color indexed="8"/>
        <rFont val="Arial"/>
        <family val="2"/>
      </rPr>
      <t xml:space="preserve">Unemployment rate </t>
    </r>
  </si>
  <si>
    <r>
      <t xml:space="preserve">ogółem 
</t>
    </r>
    <r>
      <rPr>
        <sz val="8"/>
        <color indexed="8"/>
        <rFont val="Arial"/>
        <family val="2"/>
      </rPr>
      <t>total</t>
    </r>
    <r>
      <rPr>
        <sz val="8"/>
        <color indexed="63"/>
        <rFont val="Arial"/>
        <family val="2"/>
      </rPr>
      <t xml:space="preserve"> </t>
    </r>
  </si>
  <si>
    <r>
      <t>z liczby ogółem   </t>
    </r>
    <r>
      <rPr>
        <sz val="8"/>
        <color indexed="63"/>
        <rFont val="Arial"/>
        <family val="2"/>
      </rPr>
      <t> </t>
    </r>
    <r>
      <rPr>
        <sz val="8"/>
        <color indexed="8"/>
        <rFont val="Arial"/>
        <family val="2"/>
      </rPr>
      <t>of total number</t>
    </r>
  </si>
  <si>
    <r>
      <t>z liczby ogółem  </t>
    </r>
    <r>
      <rPr>
        <sz val="8"/>
        <color indexed="8"/>
        <rFont val="Arial"/>
        <family val="2"/>
      </rPr>
      <t>  of total number</t>
    </r>
  </si>
  <si>
    <r>
      <t xml:space="preserve">kobiety 
</t>
    </r>
    <r>
      <rPr>
        <sz val="8"/>
        <color indexed="8"/>
        <rFont val="Arial"/>
        <family val="2"/>
      </rPr>
      <t>females</t>
    </r>
    <r>
      <rPr>
        <sz val="8"/>
        <color indexed="63"/>
        <rFont val="Arial"/>
        <family val="2"/>
      </rPr>
      <t xml:space="preserve"> </t>
    </r>
  </si>
  <si>
    <r>
      <t xml:space="preserve">miasta
</t>
    </r>
    <r>
      <rPr>
        <sz val="8"/>
        <color indexed="8"/>
        <rFont val="Arial"/>
        <family val="2"/>
      </rPr>
      <t>urban 
areas</t>
    </r>
    <r>
      <rPr>
        <sz val="8"/>
        <color indexed="63"/>
        <rFont val="Arial"/>
        <family val="2"/>
      </rPr>
      <t xml:space="preserve"> </t>
    </r>
  </si>
  <si>
    <r>
      <t xml:space="preserve">wieś 
</t>
    </r>
    <r>
      <rPr>
        <sz val="8"/>
        <color indexed="8"/>
        <rFont val="Arial"/>
        <family val="2"/>
      </rPr>
      <t xml:space="preserve">rural 
areas </t>
    </r>
  </si>
  <si>
    <r>
      <t xml:space="preserve">mężczyźni
</t>
    </r>
    <r>
      <rPr>
        <sz val="8"/>
        <color indexed="8"/>
        <rFont val="Arial"/>
        <family val="2"/>
      </rPr>
      <t>males</t>
    </r>
    <r>
      <rPr>
        <sz val="8"/>
        <color indexed="63"/>
        <rFont val="Arial"/>
        <family val="2"/>
      </rPr>
      <t xml:space="preserve"> </t>
    </r>
  </si>
  <si>
    <r>
      <t xml:space="preserve">miasta 
</t>
    </r>
    <r>
      <rPr>
        <sz val="8"/>
        <color indexed="8"/>
        <rFont val="Arial"/>
        <family val="2"/>
      </rPr>
      <t xml:space="preserve">urban areas </t>
    </r>
  </si>
  <si>
    <r>
      <t xml:space="preserve">wieś 
</t>
    </r>
    <r>
      <rPr>
        <sz val="8"/>
        <color indexed="8"/>
        <rFont val="Arial"/>
        <family val="2"/>
      </rPr>
      <t>rural 
areas</t>
    </r>
  </si>
  <si>
    <r>
      <t xml:space="preserve">osoby 
w wieku 
15–24 lata 
</t>
    </r>
    <r>
      <rPr>
        <sz val="8"/>
        <color indexed="8"/>
        <rFont val="Arial"/>
        <family val="2"/>
      </rPr>
      <t xml:space="preserve">persons 
aged 
15–24 years </t>
    </r>
  </si>
  <si>
    <r>
      <t xml:space="preserve">osoby z wykształ-
ceniem zasadni-
czym zawodowym 
i niższym oraz bez wykształcenia szkolnego 
</t>
    </r>
    <r>
      <rPr>
        <sz val="8"/>
        <color indexed="8"/>
        <rFont val="Arial"/>
        <family val="2"/>
      </rPr>
      <t>persons with
basic vocational 
or lower educational attainment and without school education</t>
    </r>
  </si>
  <si>
    <r>
      <t xml:space="preserve">w tysiącach </t>
    </r>
    <r>
      <rPr>
        <sz val="8"/>
        <color indexed="63"/>
        <rFont val="Arial"/>
        <family val="2"/>
      </rPr>
      <t xml:space="preserve">    </t>
    </r>
    <r>
      <rPr>
        <sz val="8"/>
        <color indexed="8"/>
        <rFont val="Arial"/>
        <family val="2"/>
      </rPr>
      <t>in thousands</t>
    </r>
  </si>
  <si>
    <r>
      <t xml:space="preserve">w %   </t>
    </r>
    <r>
      <rPr>
        <sz val="8"/>
        <color indexed="63"/>
        <rFont val="Arial"/>
        <family val="2"/>
      </rPr>
      <t xml:space="preserve">  </t>
    </r>
    <r>
      <rPr>
        <sz val="8"/>
        <color indexed="8"/>
        <rFont val="Arial"/>
        <family val="2"/>
      </rPr>
      <t>in %</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</si>
  <si>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</si>
  <si>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rPr>
        <sz val="8"/>
        <color indexed="63"/>
        <rFont val="Arial"/>
        <family val="2"/>
      </rPr>
      <t xml:space="preserve">budownictwo
</t>
    </r>
    <r>
      <rPr>
        <sz val="8"/>
        <color indexed="8"/>
        <rFont val="Arial"/>
        <family val="2"/>
      </rPr>
      <t>construction</t>
    </r>
  </si>
  <si>
    <r>
      <t>dostawa wody; gospodarowanie ściekami 
i odpadami; rekultywacja</t>
    </r>
    <r>
      <rPr>
        <vertAlign val="superscript"/>
        <sz val="8"/>
        <color indexed="8"/>
        <rFont val="Arial"/>
        <family val="2"/>
      </rPr>
      <t>∆</t>
    </r>
    <r>
      <rPr>
        <sz val="8"/>
        <color indexed="8"/>
        <rFont val="Arial"/>
        <family val="2"/>
      </rPr>
      <t xml:space="preserve"> 
water supply; sewerage, waste management 
and remediation activities</t>
    </r>
  </si>
  <si>
    <r>
      <t xml:space="preserve">w złotych     </t>
    </r>
    <r>
      <rPr>
        <sz val="8"/>
        <color indexed="8"/>
        <rFont val="Arial"/>
        <family val="2"/>
      </rPr>
      <t>in PLN</t>
    </r>
  </si>
  <si>
    <r>
      <t>wytwarzanie 
i zaopatrywanie 
w energię elektryczną, gaz, parę wodną 
i gorącą wodę</t>
    </r>
    <r>
      <rPr>
        <vertAlign val="superscript"/>
        <sz val="8"/>
        <color indexed="8"/>
        <rFont val="Arial"/>
        <family val="2"/>
      </rPr>
      <t>∆</t>
    </r>
    <r>
      <rPr>
        <sz val="8"/>
        <color indexed="8"/>
        <rFont val="Arial"/>
        <family val="2"/>
      </rPr>
      <t xml:space="preserve">
electricity, gas, 
steam and air 
conditioning 
supply</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</si>
  <si>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</si>
  <si>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handel; naprawa pojazdów samo-  
chodowych</t>
    </r>
    <r>
      <rPr>
        <vertAlign val="superscript"/>
        <sz val="8"/>
        <color indexed="8"/>
        <rFont val="Arial"/>
        <family val="2"/>
      </rPr>
      <t>∆</t>
    </r>
    <r>
      <rPr>
        <sz val="8"/>
        <color indexed="8"/>
        <rFont val="Arial"/>
        <family val="2"/>
      </rPr>
      <t xml:space="preserve">
trade; repair 
of motor 
vehicles</t>
    </r>
    <r>
      <rPr>
        <vertAlign val="superscript"/>
        <sz val="8"/>
        <color indexed="8"/>
        <rFont val="Arial"/>
        <family val="2"/>
      </rPr>
      <t>∆</t>
    </r>
  </si>
  <si>
    <r>
      <t>zakwaterowanie 
i gastronomia</t>
    </r>
    <r>
      <rPr>
        <vertAlign val="superscript"/>
        <sz val="8"/>
        <color indexed="8"/>
        <rFont val="Arial"/>
        <family val="2"/>
      </rPr>
      <t>∆</t>
    </r>
    <r>
      <rPr>
        <sz val="8"/>
        <color indexed="8"/>
        <rFont val="Arial"/>
        <family val="2"/>
      </rPr>
      <t xml:space="preserve">
accommodation 
and catering</t>
    </r>
    <r>
      <rPr>
        <vertAlign val="superscript"/>
        <sz val="8"/>
        <color indexed="8"/>
        <rFont val="Arial"/>
        <family val="2"/>
      </rPr>
      <t>∆</t>
    </r>
  </si>
  <si>
    <r>
      <rPr>
        <sz val="8"/>
        <color indexed="63"/>
        <rFont val="Arial"/>
        <family val="2"/>
      </rPr>
      <t xml:space="preserve">informacja 
i komunikacja
</t>
    </r>
    <r>
      <rPr>
        <sz val="8"/>
        <color indexed="8"/>
        <rFont val="Arial"/>
        <family val="2"/>
      </rPr>
      <t>information and 
communication</t>
    </r>
  </si>
  <si>
    <r>
      <t>obsługa rynku 
nieruchomości</t>
    </r>
    <r>
      <rPr>
        <vertAlign val="superscript"/>
        <sz val="8"/>
        <color indexed="8"/>
        <rFont val="Arial"/>
        <family val="2"/>
      </rPr>
      <t>∆</t>
    </r>
    <r>
      <rPr>
        <sz val="8"/>
        <color indexed="8"/>
        <rFont val="Arial"/>
        <family val="2"/>
      </rPr>
      <t xml:space="preserve">
real estate 
activities</t>
    </r>
  </si>
  <si>
    <r>
      <t>administrowanie 
i działalność 
wspierająca</t>
    </r>
    <r>
      <rPr>
        <vertAlign val="superscript"/>
        <sz val="8"/>
        <color indexed="8"/>
        <rFont val="Arial"/>
        <family val="2"/>
      </rPr>
      <t>∆</t>
    </r>
    <r>
      <rPr>
        <sz val="8"/>
        <color indexed="8"/>
        <rFont val="Arial"/>
        <family val="2"/>
      </rPr>
      <t xml:space="preserve">
administrative 
and support 
service 
activities</t>
    </r>
  </si>
  <si>
    <r>
      <t xml:space="preserve">w złotych  </t>
    </r>
    <r>
      <rPr>
        <sz val="8"/>
        <color indexed="8"/>
        <rFont val="Arial"/>
        <family val="2"/>
      </rPr>
      <t xml:space="preserve">   in PLN</t>
    </r>
  </si>
  <si>
    <r>
      <t xml:space="preserve">transport 
i gospodarka 
magazynowa
</t>
    </r>
    <r>
      <rPr>
        <sz val="8"/>
        <color indexed="8"/>
        <rFont val="Arial"/>
        <family val="2"/>
      </rPr>
      <t>transportation 
and storage</t>
    </r>
  </si>
  <si>
    <r>
      <t xml:space="preserve">górnictwo 
i wydobywanie
</t>
    </r>
    <r>
      <rPr>
        <sz val="8"/>
        <color indexed="8"/>
        <rFont val="Arial"/>
        <family val="2"/>
      </rPr>
      <t>mining 
and quarrying</t>
    </r>
  </si>
  <si>
    <r>
      <t xml:space="preserve">Osoby posiadające
co najmniej jedno dziecko
</t>
    </r>
    <r>
      <rPr>
        <sz val="8"/>
        <color indexed="8"/>
        <rFont val="Arial"/>
        <family val="2"/>
      </rPr>
      <t>Unemployed persons 
with at least one child</t>
    </r>
  </si>
  <si>
    <r>
      <t xml:space="preserve">gimnazjal-nym, podsta-wowym 
i niepełnym podstawo-wym 
</t>
    </r>
    <r>
      <rPr>
        <sz val="8"/>
        <color indexed="8"/>
        <rFont val="Arial"/>
        <family val="2"/>
      </rPr>
      <t>lower secondary, primary and incomplete primary</t>
    </r>
  </si>
  <si>
    <r>
      <t xml:space="preserve">OKRESY
</t>
    </r>
    <r>
      <rPr>
        <sz val="8"/>
        <color indexed="8"/>
        <rFont val="Arial"/>
        <family val="2"/>
      </rPr>
      <t>PERIODS</t>
    </r>
    <r>
      <rPr>
        <sz val="8"/>
        <color indexed="63"/>
        <rFont val="Arial"/>
        <family val="2"/>
      </rPr>
      <t xml:space="preserve">
</t>
    </r>
    <r>
      <rPr>
        <i/>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</si>
  <si>
    <r>
      <t xml:space="preserve">Przeciętna miesięczna emerytura i renta brutto w zł 
</t>
    </r>
    <r>
      <rPr>
        <sz val="8"/>
        <color indexed="8"/>
        <rFont val="Arial"/>
        <family val="2"/>
      </rPr>
      <t xml:space="preserve">Average monthly gross retirement pay and pension in PLN </t>
    </r>
  </si>
  <si>
    <r>
      <t xml:space="preserve">ogółem 
</t>
    </r>
    <r>
      <rPr>
        <sz val="8"/>
        <color indexed="8"/>
        <rFont val="Arial"/>
        <family val="2"/>
      </rPr>
      <t>total</t>
    </r>
    <r>
      <rPr>
        <sz val="8"/>
        <rFont val="Arial"/>
        <family val="2"/>
      </rPr>
      <t xml:space="preserve"> </t>
    </r>
  </si>
  <si>
    <r>
      <t xml:space="preserve">pobierających świadczenia wypłacane 
przez Zakład Ubezpieczeń Społecznych 
</t>
    </r>
    <r>
      <rPr>
        <sz val="8"/>
        <color indexed="8"/>
        <rFont val="Arial"/>
        <family val="2"/>
      </rPr>
      <t xml:space="preserve">receiving benefits paid 
by the Social Insurance 
Institution  </t>
    </r>
  </si>
  <si>
    <r>
      <t xml:space="preserve">rolników indywidualnych </t>
    </r>
    <r>
      <rPr>
        <sz val="8"/>
        <color indexed="8"/>
        <rFont val="Arial"/>
        <family val="2"/>
      </rPr>
      <t xml:space="preserve">farmers </t>
    </r>
  </si>
  <si>
    <r>
      <t xml:space="preserve">wypłacana przez Zakład Ubezpieczeń Społecznych 
</t>
    </r>
    <r>
      <rPr>
        <sz val="8"/>
        <color indexed="8"/>
        <rFont val="Arial"/>
        <family val="2"/>
      </rPr>
      <t xml:space="preserve">paid by the Social Insurance Institution </t>
    </r>
  </si>
  <si>
    <r>
      <t xml:space="preserve">rolników 
indywidualnych 
</t>
    </r>
    <r>
      <rPr>
        <sz val="8"/>
        <color indexed="8"/>
        <rFont val="Arial"/>
        <family val="2"/>
      </rPr>
      <t>farmers</t>
    </r>
    <r>
      <rPr>
        <sz val="8"/>
        <rFont val="Arial"/>
        <family val="2"/>
      </rPr>
      <t xml:space="preserve"> </t>
    </r>
  </si>
  <si>
    <r>
      <t>emerytura</t>
    </r>
    <r>
      <rPr>
        <sz val="8"/>
        <color indexed="8"/>
        <rFont val="Arial"/>
        <family val="2"/>
      </rPr>
      <t xml:space="preserve"> retirement pay </t>
    </r>
  </si>
  <si>
    <r>
      <t xml:space="preserve">renta z tytułu niezdolności 
do pracy 
pension 
</t>
    </r>
    <r>
      <rPr>
        <sz val="8"/>
        <color indexed="8"/>
        <rFont val="Arial"/>
        <family val="2"/>
      </rPr>
      <t xml:space="preserve">resulting from 
an inability 
to work </t>
    </r>
  </si>
  <si>
    <r>
      <t xml:space="preserve">renta rodzinna 
</t>
    </r>
    <r>
      <rPr>
        <sz val="8"/>
        <color indexed="8"/>
        <rFont val="Arial"/>
        <family val="2"/>
      </rPr>
      <t>family 
pension</t>
    </r>
  </si>
  <si>
    <r>
      <t xml:space="preserve">OKRESY 
</t>
    </r>
    <r>
      <rPr>
        <sz val="8"/>
        <color indexed="8"/>
        <rFont val="Arial"/>
        <family val="2"/>
      </rPr>
      <t>PERIODS</t>
    </r>
  </si>
  <si>
    <r>
      <t xml:space="preserve">przychody netto 
ze sprzedaży produktów 
</t>
    </r>
    <r>
      <rPr>
        <sz val="8"/>
        <color indexed="8"/>
        <rFont val="Arial"/>
        <family val="2"/>
      </rPr>
      <t xml:space="preserve">net revenues from sale 
of products  </t>
    </r>
  </si>
  <si>
    <r>
      <t xml:space="preserve">przychody netto 
ze sprzeda-
ży towarów 
i materiałów 
</t>
    </r>
    <r>
      <rPr>
        <sz val="8"/>
        <color indexed="8"/>
        <rFont val="Arial"/>
        <family val="2"/>
      </rPr>
      <t xml:space="preserve">net revenues from sale 
of goods 
and  materials </t>
    </r>
  </si>
  <si>
    <r>
      <t xml:space="preserve">pozostałe przychody operacyjne  
</t>
    </r>
    <r>
      <rPr>
        <sz val="8"/>
        <color indexed="8"/>
        <rFont val="Arial"/>
        <family val="2"/>
      </rPr>
      <t>other operating revenues</t>
    </r>
  </si>
  <si>
    <r>
      <t xml:space="preserve">przychody finansowe 
</t>
    </r>
    <r>
      <rPr>
        <sz val="8"/>
        <color indexed="8"/>
        <rFont val="Arial"/>
        <family val="2"/>
      </rPr>
      <t xml:space="preserve">financial 
revenues </t>
    </r>
  </si>
  <si>
    <r>
      <t xml:space="preserve">wartość sprzedanych towarów 
i materiałów 
</t>
    </r>
    <r>
      <rPr>
        <sz val="8"/>
        <color indexed="8"/>
        <rFont val="Arial"/>
        <family val="2"/>
      </rPr>
      <t>value of sold goods and materials</t>
    </r>
  </si>
  <si>
    <r>
      <t xml:space="preserve">pozostałe koszty operacyjne 
</t>
    </r>
    <r>
      <rPr>
        <sz val="8"/>
        <color indexed="8"/>
        <rFont val="Arial"/>
        <family val="2"/>
      </rPr>
      <t>other
operating
cost</t>
    </r>
  </si>
  <si>
    <r>
      <t xml:space="preserve">koszty finansowe 
</t>
    </r>
    <r>
      <rPr>
        <sz val="8"/>
        <color indexed="8"/>
        <rFont val="Arial"/>
        <family val="2"/>
      </rPr>
      <t xml:space="preserve">financial 
cost </t>
    </r>
  </si>
  <si>
    <r>
      <t xml:space="preserve">dotacje 
</t>
    </r>
    <r>
      <rPr>
        <sz val="8"/>
        <color indexed="8"/>
        <rFont val="Arial"/>
        <family val="2"/>
      </rPr>
      <t>subsidies</t>
    </r>
    <r>
      <rPr>
        <sz val="8"/>
        <rFont val="Arial"/>
        <family val="2"/>
      </rPr>
      <t xml:space="preserve"> </t>
    </r>
  </si>
  <si>
    <r>
      <t>w milionach złotych    </t>
    </r>
    <r>
      <rPr>
        <sz val="8"/>
        <color indexed="8"/>
        <rFont val="Arial"/>
        <family val="2"/>
      </rPr>
      <t> in million PLN</t>
    </r>
  </si>
  <si>
    <r>
      <t>Wynik finansowy 
ze sprzedaży produktów, towarów 
i materiałów</t>
    </r>
    <r>
      <rPr>
        <sz val="8"/>
        <color indexed="8"/>
        <rFont val="Arial"/>
        <family val="2"/>
      </rPr>
      <t xml:space="preserve">  Financial result  from sale of products, goods and materials  </t>
    </r>
  </si>
  <si>
    <r>
      <t xml:space="preserve">Wynik finansowy brutto 
</t>
    </r>
    <r>
      <rPr>
        <sz val="8"/>
        <color indexed="8"/>
        <rFont val="Arial"/>
        <family val="2"/>
      </rPr>
      <t xml:space="preserve">Gross financial result </t>
    </r>
  </si>
  <si>
    <r>
      <t xml:space="preserve">Wynik finansowy netto 
</t>
    </r>
    <r>
      <rPr>
        <sz val="8"/>
        <color indexed="8"/>
        <rFont val="Arial"/>
        <family val="2"/>
      </rPr>
      <t xml:space="preserve">Net financial result </t>
    </r>
  </si>
  <si>
    <r>
      <t xml:space="preserve">saldo 
</t>
    </r>
    <r>
      <rPr>
        <sz val="8"/>
        <color indexed="8"/>
        <rFont val="Arial"/>
        <family val="2"/>
      </rPr>
      <t>balance</t>
    </r>
    <r>
      <rPr>
        <sz val="8"/>
        <rFont val="Arial"/>
        <family val="2"/>
      </rPr>
      <t xml:space="preserve"> </t>
    </r>
  </si>
  <si>
    <r>
      <t xml:space="preserve">zysk 
</t>
    </r>
    <r>
      <rPr>
        <sz val="8"/>
        <color indexed="8"/>
        <rFont val="Arial"/>
        <family val="2"/>
      </rPr>
      <t>profit</t>
    </r>
    <r>
      <rPr>
        <sz val="8"/>
        <rFont val="Arial"/>
        <family val="2"/>
      </rPr>
      <t xml:space="preserve"> </t>
    </r>
  </si>
  <si>
    <r>
      <t xml:space="preserve">strata 
</t>
    </r>
    <r>
      <rPr>
        <sz val="8"/>
        <color indexed="8"/>
        <rFont val="Arial"/>
        <family val="2"/>
      </rPr>
      <t>loss</t>
    </r>
    <r>
      <rPr>
        <sz val="8"/>
        <rFont val="Arial"/>
        <family val="2"/>
      </rPr>
      <t xml:space="preserve"> </t>
    </r>
  </si>
  <si>
    <r>
      <t>w milionach złotych     </t>
    </r>
    <r>
      <rPr>
        <sz val="8"/>
        <color indexed="8"/>
        <rFont val="Arial"/>
        <family val="2"/>
      </rPr>
      <t>in million PLN</t>
    </r>
  </si>
  <si>
    <r>
      <t xml:space="preserve">OKRESY
</t>
    </r>
    <r>
      <rPr>
        <sz val="8"/>
        <color indexed="8"/>
        <rFont val="Arial"/>
        <family val="2"/>
      </rPr>
      <t>PERIODS</t>
    </r>
  </si>
  <si>
    <r>
      <t xml:space="preserve">Ogółem
</t>
    </r>
    <r>
      <rPr>
        <sz val="8"/>
        <color indexed="8"/>
        <rFont val="Arial"/>
        <family val="2"/>
      </rPr>
      <t>Total</t>
    </r>
  </si>
  <si>
    <r>
      <t>wytwarzanie 
i zaopa-trywanie 
w energię elektryczną, gaz, parę wodną i go-rącą wodę</t>
    </r>
    <r>
      <rPr>
        <vertAlign val="superscript"/>
        <sz val="8"/>
        <rFont val="Arial"/>
        <family val="2"/>
      </rPr>
      <t>∆</t>
    </r>
    <r>
      <rPr>
        <sz val="8"/>
        <rFont val="Arial"/>
        <family val="2"/>
      </rPr>
      <t xml:space="preserve">
</t>
    </r>
    <r>
      <rPr>
        <sz val="8"/>
        <color indexed="8"/>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</si>
  <si>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indexed="8"/>
        <rFont val="Arial"/>
        <family val="2"/>
      </rPr>
      <t>water supply; sewerage, waste manage-
ment and remediation activities</t>
    </r>
  </si>
  <si>
    <r>
      <t xml:space="preserve">budow-
nictwo
</t>
    </r>
    <r>
      <rPr>
        <sz val="8"/>
        <color indexed="8"/>
        <rFont val="Arial"/>
        <family val="2"/>
      </rPr>
      <t>construc-
tion</t>
    </r>
  </si>
  <si>
    <r>
      <t>handel; naprawa pojazdów samocho-dowych</t>
    </r>
    <r>
      <rPr>
        <vertAlign val="superscript"/>
        <sz val="8"/>
        <rFont val="Arial"/>
        <family val="2"/>
      </rPr>
      <t>∆</t>
    </r>
    <r>
      <rPr>
        <sz val="8"/>
        <rFont val="Arial"/>
        <family val="2"/>
      </rPr>
      <t xml:space="preserve">
trade; 
</t>
    </r>
    <r>
      <rPr>
        <sz val="8"/>
        <color indexed="8"/>
        <rFont val="Arial"/>
        <family val="2"/>
      </rPr>
      <t>repair 
of motor vehicles</t>
    </r>
  </si>
  <si>
    <r>
      <t xml:space="preserve">transport
i gospodarka magazynowa
</t>
    </r>
    <r>
      <rPr>
        <sz val="8"/>
        <color indexed="8"/>
        <rFont val="Arial"/>
        <family val="2"/>
      </rPr>
      <t>transpor-
tation and storage</t>
    </r>
  </si>
  <si>
    <r>
      <t>zakwatero-wanie 
i gastro-nomia</t>
    </r>
    <r>
      <rPr>
        <vertAlign val="superscript"/>
        <sz val="8"/>
        <rFont val="Arial"/>
        <family val="2"/>
      </rPr>
      <t>∆</t>
    </r>
    <r>
      <rPr>
        <sz val="8"/>
        <rFont val="Arial"/>
        <family val="2"/>
      </rPr>
      <t xml:space="preserve">
</t>
    </r>
    <r>
      <rPr>
        <sz val="8"/>
        <color indexed="8"/>
        <rFont val="Arial"/>
        <family val="2"/>
      </rPr>
      <t>accommo-dation and catering</t>
    </r>
    <r>
      <rPr>
        <vertAlign val="superscript"/>
        <sz val="8"/>
        <color indexed="8"/>
        <rFont val="Arial"/>
        <family val="2"/>
      </rPr>
      <t>∆</t>
    </r>
  </si>
  <si>
    <r>
      <t xml:space="preserve">informacja 
i komu-
nikacja
</t>
    </r>
    <r>
      <rPr>
        <sz val="8"/>
        <color indexed="8"/>
        <rFont val="Arial"/>
        <family val="2"/>
      </rPr>
      <t>information and communi-
cation</t>
    </r>
  </si>
  <si>
    <r>
      <t>obsługa rynku nierucho-mości</t>
    </r>
    <r>
      <rPr>
        <vertAlign val="superscript"/>
        <sz val="8"/>
        <rFont val="Arial"/>
        <family val="2"/>
      </rPr>
      <t>∆</t>
    </r>
    <r>
      <rPr>
        <sz val="8"/>
        <rFont val="Arial"/>
        <family val="2"/>
      </rPr>
      <t xml:space="preserve">
</t>
    </r>
    <r>
      <rPr>
        <sz val="8"/>
        <color indexed="8"/>
        <rFont val="Arial"/>
        <family val="2"/>
      </rPr>
      <t>real estate activities</t>
    </r>
  </si>
  <si>
    <r>
      <t xml:space="preserve">  </t>
    </r>
    <r>
      <rPr>
        <sz val="8"/>
        <color indexed="8"/>
        <rFont val="Arial"/>
        <family val="2"/>
      </rPr>
      <t>Financial result from the sale of products, goods and materials in million PLN</t>
    </r>
  </si>
  <si>
    <r>
      <t>handel; naprawa pojazdów samocho-dowych</t>
    </r>
    <r>
      <rPr>
        <vertAlign val="superscript"/>
        <sz val="8"/>
        <rFont val="Arial"/>
        <family val="2"/>
      </rPr>
      <t>∆</t>
    </r>
    <r>
      <rPr>
        <sz val="8"/>
        <rFont val="Arial"/>
        <family val="2"/>
      </rPr>
      <t xml:space="preserve">
</t>
    </r>
    <r>
      <rPr>
        <sz val="8"/>
        <color indexed="8"/>
        <rFont val="Arial"/>
        <family val="2"/>
      </rPr>
      <t>trade; 
repair 
of motor vehicles</t>
    </r>
  </si>
  <si>
    <r>
      <t xml:space="preserve">przetwór-
stwo prze-
mysłowe
</t>
    </r>
    <r>
      <rPr>
        <sz val="8"/>
        <color indexed="8"/>
        <rFont val="Arial"/>
        <family val="2"/>
      </rPr>
      <t>manu-
facturing</t>
    </r>
  </si>
  <si>
    <r>
      <t>wytwarzanie 
i zaopa-
trywanie 
w energię elektryczną, gaz, parę wodną i go-
rącą wodę</t>
    </r>
    <r>
      <rPr>
        <vertAlign val="superscript"/>
        <sz val="8"/>
        <rFont val="Arial"/>
        <family val="2"/>
      </rPr>
      <t>∆</t>
    </r>
    <r>
      <rPr>
        <sz val="8"/>
        <rFont val="Arial"/>
        <family val="2"/>
      </rPr>
      <t xml:space="preserve">
</t>
    </r>
    <r>
      <rPr>
        <sz val="8"/>
        <color indexed="8"/>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</si>
  <si>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indexed="8"/>
        <rFont val="Arial"/>
        <family val="2"/>
      </rPr>
      <t>water supply; sewerage, waste management and remediation activities</t>
    </r>
  </si>
  <si>
    <r>
      <t xml:space="preserve">budow- 
nictwo
</t>
    </r>
    <r>
      <rPr>
        <sz val="8"/>
        <color indexed="8"/>
        <rFont val="Arial"/>
        <family val="2"/>
      </rPr>
      <t>construc-
tion</t>
    </r>
  </si>
  <si>
    <r>
      <t>handel; naprawa pojazdów samocho-dowych</t>
    </r>
    <r>
      <rPr>
        <vertAlign val="superscript"/>
        <sz val="8"/>
        <rFont val="Arial"/>
        <family val="2"/>
      </rPr>
      <t>∆</t>
    </r>
    <r>
      <rPr>
        <sz val="8"/>
        <rFont val="Arial"/>
        <family val="2"/>
      </rPr>
      <t xml:space="preserve">
</t>
    </r>
    <r>
      <rPr>
        <sz val="8"/>
        <color indexed="8"/>
        <rFont val="Arial"/>
        <family val="2"/>
      </rPr>
      <t>trade; 
repair of motor vehicles</t>
    </r>
  </si>
  <si>
    <r>
      <t>zakwatero-wanie 
i gastro-
nomia</t>
    </r>
    <r>
      <rPr>
        <vertAlign val="superscript"/>
        <sz val="8"/>
        <rFont val="Arial"/>
        <family val="2"/>
      </rPr>
      <t>∆</t>
    </r>
    <r>
      <rPr>
        <sz val="8"/>
        <rFont val="Arial"/>
        <family val="2"/>
      </rPr>
      <t xml:space="preserve">
</t>
    </r>
    <r>
      <rPr>
        <sz val="8"/>
        <color indexed="8"/>
        <rFont val="Arial"/>
        <family val="2"/>
      </rPr>
      <t>accommo-dation and catering</t>
    </r>
    <r>
      <rPr>
        <vertAlign val="superscript"/>
        <sz val="8"/>
        <color indexed="8"/>
        <rFont val="Arial"/>
        <family val="2"/>
      </rPr>
      <t>∆</t>
    </r>
  </si>
  <si>
    <r>
      <t xml:space="preserve">informacja 
i komu-
nikacja
</t>
    </r>
    <r>
      <rPr>
        <sz val="8"/>
        <color indexed="8"/>
        <rFont val="Arial"/>
        <family val="2"/>
      </rPr>
      <t>information 
and com-
munication</t>
    </r>
  </si>
  <si>
    <r>
      <t>obsługa 
rynku nierucho-mości</t>
    </r>
    <r>
      <rPr>
        <vertAlign val="superscript"/>
        <sz val="8"/>
        <rFont val="Arial"/>
        <family val="2"/>
      </rPr>
      <t>∆</t>
    </r>
    <r>
      <rPr>
        <sz val="8"/>
        <rFont val="Arial"/>
        <family val="2"/>
      </rPr>
      <t xml:space="preserve">
</t>
    </r>
    <r>
      <rPr>
        <sz val="8"/>
        <color indexed="8"/>
        <rFont val="Arial"/>
        <family val="2"/>
      </rPr>
      <t>real estate activities</t>
    </r>
  </si>
  <si>
    <r>
      <rPr>
        <sz val="8"/>
        <color indexed="63"/>
        <rFont val="Arial"/>
        <family val="2"/>
      </rPr>
      <t>wytwarzanie 
i zaopa-
trywanie 
w energię elektryczną, gaz, parę wodną i go-
rącą wodę</t>
    </r>
    <r>
      <rPr>
        <vertAlign val="superscript"/>
        <sz val="8"/>
        <color indexed="8"/>
        <rFont val="Arial"/>
        <family val="2"/>
      </rPr>
      <t>∆</t>
    </r>
    <r>
      <rPr>
        <sz val="8"/>
        <color indexed="8"/>
        <rFont val="Arial"/>
        <family val="2"/>
      </rPr>
      <t xml:space="preserve">
electricity, gas, steam and air conditioning supply</t>
    </r>
  </si>
  <si>
    <r>
      <t>dostawa 
wody; gospodaro-wanie ściekami 
i odpadami; rekultywacja</t>
    </r>
    <r>
      <rPr>
        <vertAlign val="superscript"/>
        <sz val="8"/>
        <color indexed="8"/>
        <rFont val="Arial"/>
        <family val="2"/>
      </rPr>
      <t>∆</t>
    </r>
    <r>
      <rPr>
        <sz val="8"/>
        <color indexed="8"/>
        <rFont val="Arial"/>
        <family val="2"/>
      </rPr>
      <t xml:space="preserve">
water supply; sewerage, waste management and remediation activities</t>
    </r>
  </si>
  <si>
    <r>
      <t>handel; naprawa pojazdów samocho-dowych</t>
    </r>
    <r>
      <rPr>
        <vertAlign val="superscript"/>
        <sz val="8"/>
        <color indexed="8"/>
        <rFont val="Arial"/>
        <family val="2"/>
      </rPr>
      <t>∆</t>
    </r>
    <r>
      <rPr>
        <sz val="8"/>
        <color indexed="8"/>
        <rFont val="Arial"/>
        <family val="2"/>
      </rPr>
      <t xml:space="preserve">
trade; 
repair of motor vehicles</t>
    </r>
  </si>
  <si>
    <r>
      <t>zakwatero-wanie 
i gastro-
nomia</t>
    </r>
    <r>
      <rPr>
        <vertAlign val="superscript"/>
        <sz val="8"/>
        <color indexed="8"/>
        <rFont val="Arial"/>
        <family val="2"/>
      </rPr>
      <t>∆</t>
    </r>
    <r>
      <rPr>
        <sz val="8"/>
        <color indexed="8"/>
        <rFont val="Arial"/>
        <family val="2"/>
      </rPr>
      <t xml:space="preserve">
accommo-dation and catering</t>
    </r>
    <r>
      <rPr>
        <vertAlign val="superscript"/>
        <sz val="8"/>
        <color indexed="8"/>
        <rFont val="Arial"/>
        <family val="2"/>
      </rPr>
      <t>∆</t>
    </r>
  </si>
  <si>
    <r>
      <t xml:space="preserve">informacja 
i komu-
nikacja 
</t>
    </r>
    <r>
      <rPr>
        <sz val="8"/>
        <color indexed="8"/>
        <rFont val="Arial"/>
        <family val="2"/>
      </rPr>
      <t>information 
and com-
munication</t>
    </r>
  </si>
  <si>
    <r>
      <t>obsługa 
rynku nierucho-mości</t>
    </r>
    <r>
      <rPr>
        <vertAlign val="superscript"/>
        <sz val="8"/>
        <color indexed="8"/>
        <rFont val="Arial"/>
        <family val="2"/>
      </rPr>
      <t>∆</t>
    </r>
    <r>
      <rPr>
        <sz val="8"/>
        <color indexed="8"/>
        <rFont val="Arial"/>
        <family val="2"/>
      </rPr>
      <t xml:space="preserve">
real estate activities</t>
    </r>
  </si>
  <si>
    <r>
      <t>wytwarzanie 
i zaopa-
trywanie 
w energię elektryczną, gaz, parę wodną i go-
rącą wodę</t>
    </r>
    <r>
      <rPr>
        <vertAlign val="superscript"/>
        <sz val="8"/>
        <color indexed="8"/>
        <rFont val="Arial"/>
        <family val="2"/>
      </rPr>
      <t>∆</t>
    </r>
    <r>
      <rPr>
        <sz val="8"/>
        <color indexed="8"/>
        <rFont val="Arial"/>
        <family val="2"/>
      </rPr>
      <t xml:space="preserve">
electricity, gas, steam and air conditioning supply</t>
    </r>
  </si>
  <si>
    <r>
      <t>dostawa 
wody; gospodaro-wanie ściekami 
i odpadami; rekultywacja</t>
    </r>
    <r>
      <rPr>
        <vertAlign val="superscript"/>
        <sz val="8"/>
        <color indexed="8"/>
        <rFont val="Arial"/>
        <family val="2"/>
      </rPr>
      <t>∆</t>
    </r>
    <r>
      <rPr>
        <sz val="8"/>
        <color indexed="8"/>
        <rFont val="Arial"/>
        <family val="2"/>
      </rPr>
      <t xml:space="preserve">
water supply; sewerage, waste 
management and remediation activities</t>
    </r>
  </si>
  <si>
    <r>
      <t xml:space="preserve">budow- 
nictwo
 </t>
    </r>
    <r>
      <rPr>
        <sz val="8"/>
        <color indexed="8"/>
        <rFont val="Arial"/>
        <family val="2"/>
      </rPr>
      <t>construc- 
tion</t>
    </r>
  </si>
  <si>
    <r>
      <rPr>
        <sz val="8"/>
        <color indexed="63"/>
        <rFont val="Arial"/>
        <family val="2"/>
      </rPr>
      <t>zakwatero-wanie 
i gastro-
nomia</t>
    </r>
    <r>
      <rPr>
        <vertAlign val="superscript"/>
        <sz val="8"/>
        <color indexed="63"/>
        <rFont val="Arial"/>
        <family val="2"/>
      </rPr>
      <t>∆</t>
    </r>
    <r>
      <rPr>
        <sz val="8"/>
        <color indexed="8"/>
        <rFont val="Arial"/>
        <family val="2"/>
      </rPr>
      <t xml:space="preserve">
accommo-dation and catering</t>
    </r>
    <r>
      <rPr>
        <vertAlign val="superscript"/>
        <sz val="8"/>
        <color indexed="8"/>
        <rFont val="Arial"/>
        <family val="2"/>
      </rPr>
      <t>∆</t>
    </r>
  </si>
  <si>
    <r>
      <t>obsługa 
rynku 
nierucho-
mości</t>
    </r>
    <r>
      <rPr>
        <vertAlign val="superscript"/>
        <sz val="8"/>
        <color indexed="8"/>
        <rFont val="Arial"/>
        <family val="2"/>
      </rPr>
      <t>∆</t>
    </r>
    <r>
      <rPr>
        <sz val="8"/>
        <color indexed="8"/>
        <rFont val="Arial"/>
        <family val="2"/>
      </rPr>
      <t xml:space="preserve">
real estate activities</t>
    </r>
  </si>
  <si>
    <r>
      <t xml:space="preserve">Aktywa obrotowe     </t>
    </r>
    <r>
      <rPr>
        <sz val="8"/>
        <color indexed="8"/>
        <rFont val="Arial"/>
        <family val="2"/>
      </rPr>
      <t>Current assets</t>
    </r>
  </si>
  <si>
    <r>
      <t xml:space="preserve">ogółem
</t>
    </r>
    <r>
      <rPr>
        <sz val="8"/>
        <color indexed="8"/>
        <rFont val="Arial"/>
        <family val="2"/>
      </rPr>
      <t>total</t>
    </r>
  </si>
  <si>
    <r>
      <t xml:space="preserve">zapasy
</t>
    </r>
    <r>
      <rPr>
        <sz val="8"/>
        <color indexed="8"/>
        <rFont val="Arial"/>
        <family val="2"/>
      </rPr>
      <t>stocks</t>
    </r>
  </si>
  <si>
    <r>
      <t xml:space="preserve">krótko-termi-nowe 
rozli-czenia między-okresowe
</t>
    </r>
    <r>
      <rPr>
        <sz val="8"/>
        <color indexed="8"/>
        <rFont val="Arial"/>
        <family val="2"/>
      </rPr>
      <t>short-
-term
inter-
-period settle-ments</t>
    </r>
  </si>
  <si>
    <r>
      <t xml:space="preserve">materiały
</t>
    </r>
    <r>
      <rPr>
        <sz val="8"/>
        <color indexed="8"/>
        <rFont val="Arial"/>
        <family val="2"/>
      </rPr>
      <t>materials</t>
    </r>
  </si>
  <si>
    <r>
      <t xml:space="preserve">pół-produkty
i produkty 
w toku
</t>
    </r>
    <r>
      <rPr>
        <sz val="8"/>
        <color indexed="8"/>
        <rFont val="Arial"/>
        <family val="2"/>
      </rPr>
      <t>work in 
progress and semi-
-finished goods</t>
    </r>
  </si>
  <si>
    <r>
      <t xml:space="preserve">produkty gotowe
</t>
    </r>
    <r>
      <rPr>
        <sz val="8"/>
        <color indexed="8"/>
        <rFont val="Arial"/>
        <family val="2"/>
      </rPr>
      <t>finished products</t>
    </r>
  </si>
  <si>
    <r>
      <t xml:space="preserve">towary
</t>
    </r>
    <r>
      <rPr>
        <sz val="8"/>
        <color indexed="8"/>
        <rFont val="Arial"/>
        <family val="2"/>
      </rPr>
      <t>goods</t>
    </r>
  </si>
  <si>
    <r>
      <t xml:space="preserve">w milionach złotych     </t>
    </r>
    <r>
      <rPr>
        <sz val="8"/>
        <color indexed="8"/>
        <rFont val="Arial"/>
        <family val="2"/>
      </rPr>
      <t>in million PLN</t>
    </r>
  </si>
  <si>
    <r>
      <t xml:space="preserve">WYSZCZEGÓLNIENIE 
</t>
    </r>
    <r>
      <rPr>
        <sz val="8"/>
        <color indexed="8"/>
        <rFont val="Arial"/>
        <family val="2"/>
      </rPr>
      <t>SPECIFICATION</t>
    </r>
  </si>
  <si>
    <r>
      <t xml:space="preserve">Aktywa obrotowe 
</t>
    </r>
    <r>
      <rPr>
        <sz val="8"/>
        <color indexed="8"/>
        <rFont val="Arial"/>
        <family val="2"/>
      </rPr>
      <t xml:space="preserve">Current assets </t>
    </r>
  </si>
  <si>
    <r>
      <t xml:space="preserve">zapasy 
</t>
    </r>
    <r>
      <rPr>
        <sz val="8"/>
        <color indexed="8"/>
        <rFont val="Arial"/>
        <family val="2"/>
      </rPr>
      <t xml:space="preserve">stocks </t>
    </r>
  </si>
  <si>
    <r>
      <t xml:space="preserve">należności 
krótko-
terminowe 
</t>
    </r>
    <r>
      <rPr>
        <sz val="8"/>
        <color indexed="8"/>
        <rFont val="Arial"/>
        <family val="2"/>
      </rPr>
      <t xml:space="preserve">short-term dues </t>
    </r>
  </si>
  <si>
    <r>
      <t xml:space="preserve">inwestycje krótko- 
terminowe </t>
    </r>
    <r>
      <rPr>
        <sz val="8"/>
        <color indexed="8"/>
        <rFont val="Arial"/>
        <family val="2"/>
      </rPr>
      <t xml:space="preserve">short-term 
investments </t>
    </r>
  </si>
  <si>
    <r>
      <t xml:space="preserve">produkty 
gotowe 
</t>
    </r>
    <r>
      <rPr>
        <sz val="8"/>
        <color indexed="8"/>
        <rFont val="Arial"/>
        <family val="2"/>
      </rPr>
      <t xml:space="preserve">finished products </t>
    </r>
  </si>
  <si>
    <r>
      <t xml:space="preserve">towary 
</t>
    </r>
    <r>
      <rPr>
        <sz val="8"/>
        <color indexed="8"/>
        <rFont val="Arial"/>
        <family val="2"/>
      </rPr>
      <t xml:space="preserve">goods </t>
    </r>
  </si>
  <si>
    <r>
      <t>w milionach  złotych    </t>
    </r>
    <r>
      <rPr>
        <sz val="8"/>
        <color indexed="8"/>
        <rFont val="Arial"/>
        <family val="2"/>
      </rPr>
      <t> in million PLN</t>
    </r>
  </si>
  <si>
    <r>
      <t>    i odpadami; rekultywacja</t>
    </r>
    <r>
      <rPr>
        <vertAlign val="superscript"/>
        <sz val="8"/>
        <color indexed="8"/>
        <rFont val="Arial"/>
        <family val="2"/>
      </rPr>
      <t xml:space="preserve">∆ </t>
    </r>
  </si>
  <si>
    <r>
      <t xml:space="preserve">towary
</t>
    </r>
    <r>
      <rPr>
        <sz val="8"/>
        <color indexed="8"/>
        <rFont val="Arial"/>
        <family val="2"/>
      </rPr>
      <t xml:space="preserve">goods </t>
    </r>
  </si>
  <si>
    <r>
      <t>Trade; repair of motor vehicles</t>
    </r>
    <r>
      <rPr>
        <vertAlign val="superscript"/>
        <sz val="8"/>
        <color indexed="8"/>
        <rFont val="Arial"/>
        <family val="2"/>
      </rPr>
      <t>∆</t>
    </r>
    <r>
      <rPr>
        <sz val="8"/>
        <color indexed="8"/>
        <rFont val="Arial"/>
        <family val="2"/>
      </rPr>
      <t xml:space="preserve"> </t>
    </r>
  </si>
  <si>
    <r>
      <t>Obsługa rynku nieruchomości</t>
    </r>
    <r>
      <rPr>
        <vertAlign val="superscript"/>
        <sz val="8"/>
        <color indexed="8"/>
        <rFont val="Arial"/>
        <family val="2"/>
      </rPr>
      <t xml:space="preserve">∆ </t>
    </r>
  </si>
  <si>
    <r>
      <t xml:space="preserve">Ogółem 
</t>
    </r>
    <r>
      <rPr>
        <sz val="8"/>
        <color indexed="8"/>
        <rFont val="Arial"/>
        <family val="2"/>
      </rPr>
      <t>Total</t>
    </r>
  </si>
  <si>
    <r>
      <t xml:space="preserve">żywność 
i napoje bezalko-
holowe
</t>
    </r>
    <r>
      <rPr>
        <sz val="8"/>
        <color indexed="8"/>
        <rFont val="Arial"/>
        <family val="2"/>
      </rPr>
      <t>food 
and non-
-alcoholic beverages</t>
    </r>
  </si>
  <si>
    <r>
      <t xml:space="preserve">napoje 
alkoholowe 
i wyroby 
tytoniowe
</t>
    </r>
    <r>
      <rPr>
        <sz val="8"/>
        <color indexed="8"/>
        <rFont val="Arial"/>
        <family val="2"/>
      </rPr>
      <t xml:space="preserve"> alcoholic beverages 
and tobacco</t>
    </r>
  </si>
  <si>
    <r>
      <t xml:space="preserve">odzież
 i obuwie 
</t>
    </r>
    <r>
      <rPr>
        <sz val="8"/>
        <color indexed="8"/>
        <rFont val="Arial"/>
        <family val="2"/>
      </rPr>
      <t>clothing 
and 
footwear</t>
    </r>
  </si>
  <si>
    <r>
      <t xml:space="preserve">zdrowie 
</t>
    </r>
    <r>
      <rPr>
        <sz val="8"/>
        <color indexed="8"/>
        <rFont val="Arial"/>
        <family val="2"/>
      </rPr>
      <t>health</t>
    </r>
  </si>
  <si>
    <r>
      <t xml:space="preserve">transport 
</t>
    </r>
    <r>
      <rPr>
        <sz val="8"/>
        <color indexed="8"/>
        <rFont val="Arial"/>
        <family val="2"/>
      </rPr>
      <t>transport</t>
    </r>
  </si>
  <si>
    <r>
      <t xml:space="preserve">rekreacja
i kultura 
</t>
    </r>
    <r>
      <rPr>
        <sz val="8"/>
        <color indexed="8"/>
        <rFont val="Arial"/>
        <family val="2"/>
      </rPr>
      <t>recreation
and culture</t>
    </r>
  </si>
  <si>
    <r>
      <t xml:space="preserve">edukacja 
</t>
    </r>
    <r>
      <rPr>
        <sz val="8"/>
        <color indexed="8"/>
        <rFont val="Arial"/>
        <family val="2"/>
      </rPr>
      <t>education</t>
    </r>
  </si>
  <si>
    <r>
      <t xml:space="preserve"> Analogiczny okres roku poprzedniego = 100 
</t>
    </r>
    <r>
      <rPr>
        <sz val="8"/>
        <color indexed="8"/>
        <rFont val="Arial"/>
        <family val="2"/>
      </rPr>
      <t>Corresponding period of previous year = 100</t>
    </r>
  </si>
  <si>
    <r>
      <t xml:space="preserve">Okres poprzedni = 100   
</t>
    </r>
    <r>
      <rPr>
        <sz val="8"/>
        <color indexed="8"/>
        <rFont val="Arial"/>
        <family val="2"/>
      </rPr>
      <t>Previous period = 100</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</si>
  <si>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</si>
  <si>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Ziarno zbóż (bez siewnego)
</t>
    </r>
    <r>
      <rPr>
        <sz val="8"/>
        <color indexed="8"/>
        <rFont val="Arial"/>
        <family val="2"/>
      </rPr>
      <t>Cereal grain
(excluding sowing seed)</t>
    </r>
  </si>
  <si>
    <r>
      <t xml:space="preserve">Ziemniaki
</t>
    </r>
    <r>
      <rPr>
        <sz val="8"/>
        <color indexed="8"/>
        <rFont val="Arial"/>
        <family val="2"/>
      </rPr>
      <t>Potatoes</t>
    </r>
  </si>
  <si>
    <r>
      <t xml:space="preserve">Żywiec rzeźny
</t>
    </r>
    <r>
      <rPr>
        <sz val="8"/>
        <color indexed="8"/>
        <rFont val="Arial"/>
        <family val="2"/>
      </rPr>
      <t>Animals for slaughter</t>
    </r>
  </si>
  <si>
    <r>
      <t xml:space="preserve">Mleko krowie 
w zł  za 1 hl
</t>
    </r>
    <r>
      <rPr>
        <sz val="8"/>
        <color indexed="8"/>
        <rFont val="Arial"/>
        <family val="2"/>
      </rPr>
      <t>Cows' milk 
in PLN  per hl</t>
    </r>
  </si>
  <si>
    <r>
      <t xml:space="preserve">pszenicy
</t>
    </r>
    <r>
      <rPr>
        <sz val="8"/>
        <color indexed="8"/>
        <rFont val="Arial"/>
        <family val="2"/>
      </rPr>
      <t>wheat</t>
    </r>
  </si>
  <si>
    <r>
      <t xml:space="preserve">żyta
</t>
    </r>
    <r>
      <rPr>
        <sz val="8"/>
        <color indexed="8"/>
        <rFont val="Arial"/>
        <family val="2"/>
      </rPr>
      <t>rye</t>
    </r>
  </si>
  <si>
    <r>
      <t xml:space="preserve">bydło
(bez cieląt)
</t>
    </r>
    <r>
      <rPr>
        <sz val="8"/>
        <color indexed="8"/>
        <rFont val="Arial"/>
        <family val="2"/>
      </rPr>
      <t>cattle 
(exluding calves)</t>
    </r>
  </si>
  <si>
    <r>
      <t xml:space="preserve">trzoda 
chlewna
</t>
    </r>
    <r>
      <rPr>
        <sz val="8"/>
        <color indexed="8"/>
        <rFont val="Arial"/>
        <family val="2"/>
      </rPr>
      <t>pigs</t>
    </r>
  </si>
  <si>
    <r>
      <t xml:space="preserve">drób
</t>
    </r>
    <r>
      <rPr>
        <sz val="8"/>
        <color indexed="8"/>
        <rFont val="Arial"/>
        <family val="2"/>
      </rPr>
      <t>poultry</t>
    </r>
  </si>
  <si>
    <r>
      <t xml:space="preserve">w zł za 1 dt 
</t>
    </r>
    <r>
      <rPr>
        <sz val="8"/>
        <color indexed="8"/>
        <rFont val="Arial"/>
        <family val="2"/>
      </rPr>
      <t>in PLN per dt</t>
    </r>
  </si>
  <si>
    <r>
      <t xml:space="preserve">w zł za 1 kg wagi żywej
</t>
    </r>
    <r>
      <rPr>
        <sz val="8"/>
        <color indexed="8"/>
        <rFont val="Arial"/>
        <family val="2"/>
      </rPr>
      <t xml:space="preserve"> in PLN per kg live weight</t>
    </r>
  </si>
  <si>
    <r>
      <t xml:space="preserve">OKRESY
</t>
    </r>
    <r>
      <rPr>
        <sz val="8"/>
        <color indexed="8"/>
        <rFont val="Arial"/>
        <family val="2"/>
      </rPr>
      <t>PERIODS</t>
    </r>
    <r>
      <rPr>
        <sz val="8"/>
        <rFont val="Arial"/>
        <family val="2"/>
      </rPr>
      <t xml:space="preserve">
</t>
    </r>
    <r>
      <rPr>
        <b/>
        <i/>
        <sz val="8"/>
        <rFont val="Arial"/>
        <family val="2"/>
      </rPr>
      <t>A</t>
    </r>
    <r>
      <rPr>
        <b/>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</si>
  <si>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Ziarno zbóż 
</t>
    </r>
    <r>
      <rPr>
        <sz val="8"/>
        <color indexed="8"/>
        <rFont val="Arial"/>
        <family val="2"/>
      </rPr>
      <t xml:space="preserve">Cereal grain </t>
    </r>
  </si>
  <si>
    <r>
      <t xml:space="preserve">jęczmienia
</t>
    </r>
    <r>
      <rPr>
        <sz val="8"/>
        <color indexed="8"/>
        <rFont val="Arial"/>
        <family val="2"/>
      </rPr>
      <t>barley</t>
    </r>
  </si>
  <si>
    <r>
      <t xml:space="preserve">owsa
</t>
    </r>
    <r>
      <rPr>
        <sz val="8"/>
        <color indexed="8"/>
        <rFont val="Arial"/>
        <family val="2"/>
      </rPr>
      <t>oats</t>
    </r>
  </si>
  <si>
    <r>
      <t xml:space="preserve">w zł za 1 dt    </t>
    </r>
    <r>
      <rPr>
        <sz val="8"/>
        <color indexed="8"/>
        <rFont val="Arial"/>
        <family val="2"/>
      </rPr>
      <t xml:space="preserve"> in PLN per dt</t>
    </r>
  </si>
  <si>
    <r>
      <t xml:space="preserve">Relacje ceny skupu 1 kg żywca wieprzowego do cen 
</t>
    </r>
    <r>
      <rPr>
        <sz val="8"/>
        <color indexed="8"/>
        <rFont val="Arial"/>
        <family val="2"/>
      </rPr>
      <t>Procurement price per kg pigs for slaughter to prices of</t>
    </r>
  </si>
  <si>
    <r>
      <t xml:space="preserve">1 kg żyta 
</t>
    </r>
    <r>
      <rPr>
        <sz val="8"/>
        <color indexed="8"/>
        <rFont val="Arial"/>
        <family val="2"/>
      </rPr>
      <t>kg of rye</t>
    </r>
  </si>
  <si>
    <r>
      <t xml:space="preserve">1 kg jęczmienia 
</t>
    </r>
    <r>
      <rPr>
        <sz val="8"/>
        <color indexed="8"/>
        <rFont val="Arial"/>
        <family val="2"/>
      </rPr>
      <t>kg of barley</t>
    </r>
  </si>
  <si>
    <r>
      <t xml:space="preserve">1 l mleka krowiego 
</t>
    </r>
    <r>
      <rPr>
        <sz val="8"/>
        <color indexed="8"/>
        <rFont val="Arial"/>
        <family val="2"/>
      </rPr>
      <t xml:space="preserve">1 l of </t>
    </r>
    <r>
      <rPr>
        <sz val="8"/>
        <rFont val="Arial"/>
        <family val="2"/>
      </rPr>
      <t xml:space="preserve">
</t>
    </r>
    <r>
      <rPr>
        <sz val="8"/>
        <color indexed="8"/>
        <rFont val="Arial"/>
        <family val="2"/>
      </rPr>
      <t>cows’ milk</t>
    </r>
  </si>
  <si>
    <r>
      <t>na targo- 
wiskach</t>
    </r>
    <r>
      <rPr>
        <vertAlign val="superscript"/>
        <sz val="8"/>
        <rFont val="Arial"/>
        <family val="2"/>
      </rPr>
      <t>a</t>
    </r>
    <r>
      <rPr>
        <sz val="8"/>
        <rFont val="Arial"/>
        <family val="2"/>
      </rPr>
      <t xml:space="preserve"> 
</t>
    </r>
    <r>
      <rPr>
        <sz val="8"/>
        <color indexed="8"/>
        <rFont val="Arial"/>
        <family val="2"/>
      </rPr>
      <t>on market- 
places</t>
    </r>
    <r>
      <rPr>
        <vertAlign val="superscript"/>
        <sz val="8"/>
        <color indexed="8"/>
        <rFont val="Arial"/>
        <family val="2"/>
      </rPr>
      <t>a</t>
    </r>
  </si>
  <si>
    <r>
      <t xml:space="preserve">w skupie 
</t>
    </r>
    <r>
      <rPr>
        <sz val="8"/>
        <color indexed="8"/>
        <rFont val="Arial"/>
        <family val="2"/>
      </rPr>
      <t>in procurement</t>
    </r>
  </si>
  <si>
    <r>
      <t xml:space="preserve">w skupie
</t>
    </r>
    <r>
      <rPr>
        <sz val="8"/>
        <color indexed="8"/>
        <rFont val="Arial"/>
        <family val="2"/>
      </rPr>
      <t>in procurement</t>
    </r>
  </si>
  <si>
    <t>b Average annual prices – excluding price quotations of early kind of potatoes; since July – for monthly periods prices of potatoes refer to current year crops;</t>
  </si>
  <si>
    <t>in July and August – early season patatoes prices.</t>
  </si>
  <si>
    <r>
      <t xml:space="preserve">OKRESY
</t>
    </r>
    <r>
      <rPr>
        <sz val="8"/>
        <color indexed="8"/>
        <rFont val="Arial"/>
        <family val="2"/>
      </rPr>
      <t xml:space="preserve">PERIODS
</t>
    </r>
    <r>
      <rPr>
        <b/>
        <i/>
        <sz val="8"/>
        <color indexed="63"/>
        <rFont val="Arial"/>
        <family val="2"/>
      </rPr>
      <t>A</t>
    </r>
    <r>
      <rPr>
        <b/>
        <sz val="8"/>
        <color indexed="63"/>
        <rFont val="Arial"/>
        <family val="2"/>
      </rPr>
      <t xml:space="preserve"> </t>
    </r>
    <r>
      <rPr>
        <sz val="8"/>
        <color indexed="63"/>
        <rFont val="Arial"/>
        <family val="2"/>
      </rPr>
      <t>– analogiczny okres roku 
  poprzedniego = 100</t>
    </r>
    <r>
      <rPr>
        <sz val="8"/>
        <color indexed="8"/>
        <rFont val="Arial"/>
        <family val="2"/>
      </rPr>
      <t xml:space="preserve">
     corresponding period 
      of previous year = 100</t>
    </r>
  </si>
  <si>
    <r>
      <t xml:space="preserve">Ogółem
</t>
    </r>
    <r>
      <rPr>
        <sz val="8"/>
        <color indexed="8"/>
        <rFont val="Arial"/>
        <family val="2"/>
      </rPr>
      <t xml:space="preserve">Grand total </t>
    </r>
  </si>
  <si>
    <r>
      <t xml:space="preserve">Z liczby ogółem     </t>
    </r>
    <r>
      <rPr>
        <sz val="8"/>
        <color indexed="8"/>
        <rFont val="Arial"/>
        <family val="2"/>
      </rPr>
      <t>Of grand total number</t>
    </r>
  </si>
  <si>
    <r>
      <t xml:space="preserve">na środki trwałe 
</t>
    </r>
    <r>
      <rPr>
        <sz val="8"/>
        <color indexed="8"/>
        <rFont val="Arial"/>
        <family val="2"/>
      </rPr>
      <t>for fixed assets</t>
    </r>
  </si>
  <si>
    <r>
      <t xml:space="preserve">budynki 
i budowle
</t>
    </r>
    <r>
      <rPr>
        <sz val="8"/>
        <color indexed="8"/>
        <rFont val="Arial"/>
        <family val="2"/>
      </rPr>
      <t>buldings and structures</t>
    </r>
  </si>
  <si>
    <r>
      <t xml:space="preserve">maszyny, 
urządzenia techniczne 
i narzędzia
</t>
    </r>
    <r>
      <rPr>
        <sz val="8"/>
        <color indexed="8"/>
        <rFont val="Arial"/>
        <family val="2"/>
      </rPr>
      <t>machinery, technical
equipment
and tools</t>
    </r>
  </si>
  <si>
    <r>
      <t xml:space="preserve">środki
transportu
</t>
    </r>
    <r>
      <rPr>
        <sz val="8"/>
        <color indexed="8"/>
        <rFont val="Arial"/>
        <family val="2"/>
      </rPr>
      <t>transport 
equipment</t>
    </r>
  </si>
  <si>
    <r>
      <t>wytwarzanie 
i zaopatry-wanie 
w energię elektryczną, gaz, parę wodną i go-rącą wodę</t>
    </r>
    <r>
      <rPr>
        <vertAlign val="superscript"/>
        <sz val="8"/>
        <color indexed="8"/>
        <rFont val="Arial"/>
        <family val="2"/>
      </rPr>
      <t>∆</t>
    </r>
    <r>
      <rPr>
        <sz val="8"/>
        <color indexed="8"/>
        <rFont val="Arial"/>
        <family val="2"/>
      </rPr>
      <t xml:space="preserve">
electricity, gas, steam and air 
condi- 
tioning 
supply</t>
    </r>
  </si>
  <si>
    <r>
      <t xml:space="preserve">w tysiącach złotych  </t>
    </r>
    <r>
      <rPr>
        <sz val="8"/>
        <color indexed="8"/>
        <rFont val="Arial"/>
        <family val="2"/>
      </rPr>
      <t xml:space="preserve">   in thousand PLN</t>
    </r>
  </si>
  <si>
    <r>
      <t xml:space="preserve">Z liczby ogółem (dok.)    </t>
    </r>
    <r>
      <rPr>
        <sz val="8"/>
        <color indexed="8"/>
        <rFont val="Arial"/>
        <family val="2"/>
      </rPr>
      <t xml:space="preserve"> Of grand total number (cont.)</t>
    </r>
  </si>
  <si>
    <r>
      <t>handel; naprawa pojazdów samochodowych</t>
    </r>
    <r>
      <rPr>
        <vertAlign val="superscript"/>
        <sz val="8"/>
        <color indexed="8"/>
        <rFont val="Arial"/>
        <family val="2"/>
      </rPr>
      <t>∆</t>
    </r>
    <r>
      <rPr>
        <sz val="8"/>
        <color indexed="8"/>
        <rFont val="Arial"/>
        <family val="2"/>
      </rPr>
      <t xml:space="preserve">
trade; repair 
of motor vehicles</t>
    </r>
    <r>
      <rPr>
        <vertAlign val="superscript"/>
        <sz val="8"/>
        <color indexed="8"/>
        <rFont val="Arial"/>
        <family val="2"/>
      </rPr>
      <t>∆</t>
    </r>
  </si>
  <si>
    <r>
      <t>zakwaterowanie 
i gastronomia</t>
    </r>
    <r>
      <rPr>
        <vertAlign val="superscript"/>
        <sz val="8"/>
        <color indexed="8"/>
        <rFont val="Arial"/>
        <family val="2"/>
      </rPr>
      <t>∆</t>
    </r>
    <r>
      <rPr>
        <sz val="8"/>
        <color indexed="8"/>
        <rFont val="Arial"/>
        <family val="2"/>
      </rPr>
      <t xml:space="preserve">
accommodation and catering</t>
    </r>
    <r>
      <rPr>
        <vertAlign val="superscript"/>
        <sz val="8"/>
        <color indexed="8"/>
        <rFont val="Arial"/>
        <family val="2"/>
      </rPr>
      <t>∆</t>
    </r>
  </si>
  <si>
    <r>
      <t xml:space="preserve">informacja 
i komunikacja
</t>
    </r>
    <r>
      <rPr>
        <sz val="8"/>
        <color indexed="8"/>
        <rFont val="Arial"/>
        <family val="2"/>
      </rPr>
      <t>information 
and communi- cation</t>
    </r>
  </si>
  <si>
    <r>
      <t>obsługa rynku nieruchomości</t>
    </r>
    <r>
      <rPr>
        <vertAlign val="superscript"/>
        <sz val="8"/>
        <color indexed="8"/>
        <rFont val="Arial"/>
        <family val="2"/>
      </rPr>
      <t>∆</t>
    </r>
    <r>
      <rPr>
        <sz val="8"/>
        <color indexed="8"/>
        <rFont val="Arial"/>
        <family val="2"/>
      </rPr>
      <t xml:space="preserve">
real estate 
activities</t>
    </r>
  </si>
  <si>
    <r>
      <t xml:space="preserve">w tysiącach złotych     </t>
    </r>
    <r>
      <rPr>
        <sz val="8"/>
        <color indexed="8"/>
        <rFont val="Arial"/>
        <family val="2"/>
      </rPr>
      <t>in thousand PLN</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</si>
  <si>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</si>
  <si>
    <r>
      <t xml:space="preserve">Mieszkania,
na których budowę
wydano pozwolenia 
lub dokonono 
zgłoszenia 
z projektem budowlanym
</t>
    </r>
    <r>
      <rPr>
        <sz val="8"/>
        <color indexed="8"/>
        <rFont val="Arial"/>
        <family val="2"/>
      </rPr>
      <t>Dwellings for which permits 
have been granted or which have been regis-
tered with 
a construction project</t>
    </r>
  </si>
  <si>
    <r>
      <t xml:space="preserve">Mieszkania, których budowę rozpoczęto  </t>
    </r>
    <r>
      <rPr>
        <sz val="8"/>
        <color indexed="8"/>
        <rFont val="Arial"/>
        <family val="2"/>
      </rPr>
      <t xml:space="preserve">Dwellings, which construction 
was started </t>
    </r>
  </si>
  <si>
    <r>
      <t>budownictwo indywidualne</t>
    </r>
    <r>
      <rPr>
        <sz val="8"/>
        <color indexed="8"/>
        <rFont val="Arial"/>
        <family val="2"/>
      </rPr>
      <t xml:space="preserve"> private construction </t>
    </r>
  </si>
  <si>
    <r>
      <t xml:space="preserve">przeznaczone na sprzedaż lub wynajem 
</t>
    </r>
    <r>
      <rPr>
        <sz val="8"/>
        <color indexed="8"/>
        <rFont val="Arial"/>
        <family val="2"/>
      </rPr>
      <t>for sale
or rent</t>
    </r>
  </si>
  <si>
    <r>
      <t>powierzchnia użytkowa 
w tys. m</t>
    </r>
    <r>
      <rPr>
        <vertAlign val="superscript"/>
        <sz val="8"/>
        <rFont val="Arial"/>
        <family val="2"/>
      </rPr>
      <t>2</t>
    </r>
    <r>
      <rPr>
        <sz val="8"/>
        <color indexed="8"/>
        <rFont val="Arial"/>
        <family val="2"/>
      </rPr>
      <t xml:space="preserve"> usable floor area 
in thous. m</t>
    </r>
    <r>
      <rPr>
        <vertAlign val="superscript"/>
        <sz val="8"/>
        <color indexed="8"/>
        <rFont val="Arial"/>
        <family val="2"/>
      </rPr>
      <t xml:space="preserve">2 </t>
    </r>
  </si>
  <si>
    <r>
      <t xml:space="preserve">budownictwo indywidualne </t>
    </r>
    <r>
      <rPr>
        <sz val="8"/>
        <color indexed="8"/>
        <rFont val="Arial"/>
        <family val="2"/>
      </rPr>
      <t>private construction</t>
    </r>
  </si>
  <si>
    <r>
      <t xml:space="preserve">przeznaczone na sprzedaż lub wynajem 
</t>
    </r>
    <r>
      <rPr>
        <sz val="8"/>
        <color indexed="8"/>
        <rFont val="Arial"/>
        <family val="2"/>
      </rPr>
      <t>for sale 
or rent</t>
    </r>
  </si>
  <si>
    <r>
      <t xml:space="preserve">przeznaczone na sprzedaż lub wynajem
</t>
    </r>
    <r>
      <rPr>
        <sz val="8"/>
        <color indexed="8"/>
        <rFont val="Arial"/>
        <family val="2"/>
      </rPr>
      <t>for sale 
or rent</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</si>
  <si>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 </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</si>
  <si>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krowy 
</t>
    </r>
    <r>
      <rPr>
        <sz val="8"/>
        <color indexed="8"/>
        <rFont val="Arial"/>
        <family val="2"/>
      </rPr>
      <t>cows</t>
    </r>
    <r>
      <rPr>
        <sz val="8"/>
        <rFont val="Arial"/>
        <family val="2"/>
      </rPr>
      <t xml:space="preserve">  </t>
    </r>
  </si>
  <si>
    <r>
      <t xml:space="preserve">pozostałe 
</t>
    </r>
    <r>
      <rPr>
        <sz val="8"/>
        <color indexed="8"/>
        <rFont val="Arial"/>
        <family val="2"/>
      </rPr>
      <t>others</t>
    </r>
    <r>
      <rPr>
        <sz val="8"/>
        <rFont val="Arial"/>
        <family val="2"/>
      </rPr>
      <t xml:space="preserve"> </t>
    </r>
  </si>
  <si>
    <r>
      <t xml:space="preserve">prosięta 
o wadze 
do 20 kg 
</t>
    </r>
    <r>
      <rPr>
        <sz val="8"/>
        <color indexed="8"/>
        <rFont val="Arial"/>
        <family val="2"/>
      </rPr>
      <t xml:space="preserve">piglets 
up to 
20 kg </t>
    </r>
  </si>
  <si>
    <r>
      <t xml:space="preserve">warchlaki 
o wadze 
od 20 kg 
do 50 kg </t>
    </r>
    <r>
      <rPr>
        <sz val="8"/>
        <color indexed="8"/>
        <rFont val="Arial"/>
        <family val="2"/>
      </rPr>
      <t xml:space="preserve">piglets 
from
20–50 kg </t>
    </r>
  </si>
  <si>
    <r>
      <t xml:space="preserve">na ubój 
o wadze 
50 kg 
i więcej 
</t>
    </r>
    <r>
      <rPr>
        <sz val="8"/>
        <color indexed="8"/>
        <rFont val="Arial"/>
        <family val="2"/>
      </rPr>
      <t>for slaughter 
50 kg 
and more</t>
    </r>
  </si>
  <si>
    <r>
      <t xml:space="preserve">na chów
o wadze
50 kg i więcej
</t>
    </r>
    <r>
      <rPr>
        <sz val="8"/>
        <color indexed="8"/>
        <rFont val="Arial"/>
        <family val="2"/>
      </rPr>
      <t xml:space="preserve">for breeding 50 kg and more </t>
    </r>
  </si>
  <si>
    <r>
      <t xml:space="preserve">lochy 
</t>
    </r>
    <r>
      <rPr>
        <sz val="8"/>
        <color indexed="8"/>
        <rFont val="Arial"/>
        <family val="2"/>
      </rPr>
      <t>sows</t>
    </r>
    <r>
      <rPr>
        <sz val="8"/>
        <rFont val="Arial"/>
        <family val="2"/>
      </rPr>
      <t xml:space="preserve"> </t>
    </r>
  </si>
  <si>
    <r>
      <t xml:space="preserve">prośne
</t>
    </r>
    <r>
      <rPr>
        <sz val="8"/>
        <color indexed="8"/>
        <rFont val="Arial"/>
        <family val="2"/>
      </rPr>
      <t xml:space="preserve">in farrow </t>
    </r>
  </si>
  <si>
    <r>
      <t xml:space="preserve">w tysiącach sztuk    </t>
    </r>
    <r>
      <rPr>
        <sz val="8"/>
        <color indexed="8"/>
        <rFont val="Arial"/>
        <family val="2"/>
      </rPr>
      <t xml:space="preserve"> in thousand heads </t>
    </r>
  </si>
  <si>
    <r>
      <t xml:space="preserve">O g ó ł e m </t>
    </r>
    <r>
      <rPr>
        <sz val="8"/>
        <color indexed="8"/>
        <rFont val="Arial"/>
        <family val="2"/>
      </rPr>
      <t xml:space="preserve">
T o t a l</t>
    </r>
  </si>
  <si>
    <r>
      <t xml:space="preserve">OKRESY
</t>
    </r>
    <r>
      <rPr>
        <sz val="8"/>
        <color indexed="8"/>
        <rFont val="Arial"/>
        <family val="2"/>
      </rPr>
      <t>PERIODS</t>
    </r>
    <r>
      <rPr>
        <sz val="8"/>
        <rFont val="Arial"/>
        <family val="2"/>
      </rPr>
      <t xml:space="preserve">
</t>
    </r>
    <r>
      <rPr>
        <b/>
        <i/>
        <sz val="8"/>
        <rFont val="Arial"/>
        <family val="2"/>
      </rPr>
      <t>A</t>
    </r>
    <r>
      <rPr>
        <b/>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b/>
        <sz val="8"/>
        <rFont val="Arial"/>
        <family val="2"/>
      </rPr>
      <t xml:space="preserve"> </t>
    </r>
    <r>
      <rPr>
        <sz val="8"/>
        <rFont val="Arial"/>
        <family val="2"/>
      </rPr>
      <t xml:space="preserve">– okres poprzedni = 100
 </t>
    </r>
    <r>
      <rPr>
        <sz val="8"/>
        <color indexed="8"/>
        <rFont val="Arial"/>
        <family val="2"/>
      </rPr>
      <t xml:space="preserve">    previous period = 100</t>
    </r>
  </si>
  <si>
    <r>
      <t xml:space="preserve">  wołowy 
(z cielęcym)
</t>
    </r>
    <r>
      <rPr>
        <sz val="8"/>
        <color indexed="8"/>
        <rFont val="Arial"/>
        <family val="2"/>
      </rPr>
      <t>cattle 
(incl. calves)</t>
    </r>
  </si>
  <si>
    <r>
      <t xml:space="preserve">wieprzowy
</t>
    </r>
    <r>
      <rPr>
        <sz val="8"/>
        <color indexed="8"/>
        <rFont val="Arial"/>
        <family val="2"/>
      </rPr>
      <t>pigs</t>
    </r>
  </si>
  <si>
    <r>
      <t xml:space="preserve">drobiowy
</t>
    </r>
    <r>
      <rPr>
        <sz val="8"/>
        <color indexed="8"/>
        <rFont val="Arial"/>
        <family val="2"/>
      </rPr>
      <t>poultry</t>
    </r>
  </si>
  <si>
    <r>
      <t xml:space="preserve">w  tonach  </t>
    </r>
    <r>
      <rPr>
        <sz val="8"/>
        <color indexed="8"/>
        <rFont val="Arial"/>
        <family val="2"/>
      </rPr>
      <t xml:space="preserve">   in tonnes</t>
    </r>
  </si>
  <si>
    <r>
      <t xml:space="preserve">OKRESY
</t>
    </r>
    <r>
      <rPr>
        <sz val="8"/>
        <color indexed="8"/>
        <rFont val="Arial"/>
        <family val="2"/>
      </rPr>
      <t>PERIODS</t>
    </r>
    <r>
      <rPr>
        <sz val="8"/>
        <color indexed="63"/>
        <rFont val="Arial"/>
        <family val="2"/>
      </rPr>
      <t xml:space="preserve">
</t>
    </r>
    <r>
      <rPr>
        <b/>
        <i/>
        <sz val="8"/>
        <color indexed="63"/>
        <rFont val="Arial"/>
        <family val="2"/>
      </rPr>
      <t xml:space="preserve">A </t>
    </r>
    <r>
      <rPr>
        <sz val="8"/>
        <color indexed="63"/>
        <rFont val="Arial"/>
        <family val="2"/>
      </rPr>
      <t xml:space="preserve">–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b/>
        <sz val="8"/>
        <color indexed="63"/>
        <rFont val="Arial"/>
        <family val="2"/>
      </rPr>
      <t xml:space="preserve"> </t>
    </r>
    <r>
      <rPr>
        <sz val="8"/>
        <color indexed="63"/>
        <rFont val="Arial"/>
        <family val="2"/>
      </rPr>
      <t xml:space="preserve">– okres poprzedni = 100
</t>
    </r>
    <r>
      <rPr>
        <sz val="8"/>
        <color indexed="8"/>
        <rFont val="Arial"/>
        <family val="2"/>
      </rPr>
      <t xml:space="preserve">     previous period = 100</t>
    </r>
  </si>
  <si>
    <r>
      <t xml:space="preserve">Mleko krowie 
w tys. l
</t>
    </r>
    <r>
      <rPr>
        <sz val="8"/>
        <color indexed="8"/>
        <rFont val="Arial"/>
        <family val="2"/>
      </rPr>
      <t>Cow milk
in thousand litres</t>
    </r>
  </si>
  <si>
    <r>
      <t xml:space="preserve">bydło
</t>
    </r>
    <r>
      <rPr>
        <sz val="8"/>
        <color indexed="8"/>
        <rFont val="Arial"/>
        <family val="2"/>
      </rPr>
      <t>cattle</t>
    </r>
  </si>
  <si>
    <r>
      <t xml:space="preserve">trzoda chlewna
</t>
    </r>
    <r>
      <rPr>
        <sz val="8"/>
        <color indexed="8"/>
        <rFont val="Arial"/>
        <family val="2"/>
      </rPr>
      <t>pigs</t>
    </r>
  </si>
  <si>
    <r>
      <t xml:space="preserve">w wadze żywej  </t>
    </r>
    <r>
      <rPr>
        <sz val="8"/>
        <color indexed="63"/>
        <rFont val="Calibri"/>
        <family val="2"/>
      </rPr>
      <t>̶</t>
    </r>
    <r>
      <rPr>
        <sz val="8"/>
        <color indexed="63"/>
        <rFont val="Arial"/>
        <family val="2"/>
      </rPr>
      <t xml:space="preserve">  w tonach </t>
    </r>
    <r>
      <rPr>
        <sz val="8"/>
        <color indexed="8"/>
        <rFont val="Arial"/>
        <family val="2"/>
      </rPr>
      <t xml:space="preserve">
in live weight  </t>
    </r>
    <r>
      <rPr>
        <sz val="8"/>
        <color indexed="8"/>
        <rFont val="Calibri"/>
        <family val="2"/>
      </rPr>
      <t>̶</t>
    </r>
    <r>
      <rPr>
        <sz val="8"/>
        <color indexed="8"/>
        <rFont val="Arial"/>
        <family val="2"/>
      </rPr>
      <t xml:space="preserve">  in tonnes</t>
    </r>
  </si>
  <si>
    <t xml:space="preserve">  PROCUREMENT OF MAJOR AGRICULTURAL PRODUCTS  (cont.)</t>
  </si>
  <si>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</si>
  <si>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produkcja artykułów spożywczych
</t>
    </r>
    <r>
      <rPr>
        <sz val="8"/>
        <color indexed="8"/>
        <rFont val="Arial"/>
        <family val="2"/>
      </rPr>
      <t>manufacture
of food products</t>
    </r>
  </si>
  <si>
    <r>
      <t xml:space="preserve">produkcja odzieży 
</t>
    </r>
    <r>
      <rPr>
        <sz val="8"/>
        <color indexed="8"/>
        <rFont val="Arial"/>
        <family val="2"/>
      </rPr>
      <t>manufacture
of wearing apparel</t>
    </r>
  </si>
  <si>
    <r>
      <t>produkcja wyrobów 
z drewna, korka, słomy 
i wikliny</t>
    </r>
    <r>
      <rPr>
        <vertAlign val="superscript"/>
        <sz val="8"/>
        <rFont val="Arial"/>
        <family val="2"/>
      </rPr>
      <t>∆</t>
    </r>
    <r>
      <rPr>
        <sz val="8"/>
        <rFont val="Arial"/>
        <family val="2"/>
      </rPr>
      <t xml:space="preserve">
</t>
    </r>
    <r>
      <rPr>
        <sz val="8"/>
        <color indexed="8"/>
        <rFont val="Arial"/>
        <family val="2"/>
      </rPr>
      <t>manufacture
of products
of wood,
cork, straw 
and wicker</t>
    </r>
    <r>
      <rPr>
        <vertAlign val="superscript"/>
        <sz val="8"/>
        <color indexed="8"/>
        <rFont val="Arial"/>
        <family val="2"/>
      </rPr>
      <t>∆</t>
    </r>
  </si>
  <si>
    <r>
      <t xml:space="preserve">poligrafia
i repro-
dukcja zapisanych nośników informacji
</t>
    </r>
    <r>
      <rPr>
        <sz val="8"/>
        <color indexed="8"/>
        <rFont val="Arial"/>
        <family val="2"/>
      </rPr>
      <t>printing 
and reproduction
of recorded media</t>
    </r>
  </si>
  <si>
    <r>
      <t xml:space="preserve">produkcja wyrobów
z pozos-
tałych mineralnych surowców niemeta-
licznych
</t>
    </r>
    <r>
      <rPr>
        <sz val="8"/>
        <color indexed="8"/>
        <rFont val="Arial"/>
        <family val="2"/>
      </rPr>
      <t>manufacture
of other non-
-metallic 
mineral
products</t>
    </r>
  </si>
  <si>
    <r>
      <t xml:space="preserve">w milionach złotych    </t>
    </r>
    <r>
      <rPr>
        <sz val="8"/>
        <color indexed="8"/>
        <rFont val="Arial"/>
        <family val="2"/>
      </rPr>
      <t xml:space="preserve"> in million PLN</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</si>
  <si>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t>
    </r>
    <r>
      <rPr>
        <i/>
        <sz val="8"/>
        <color indexed="8"/>
        <rFont val="Arial"/>
        <family val="2"/>
      </rPr>
      <t xml:space="preserve">      </t>
    </r>
    <r>
      <rPr>
        <sz val="8"/>
        <color indexed="8"/>
        <rFont val="Arial"/>
        <family val="2"/>
      </rPr>
      <t xml:space="preserve"> of previous year = 100</t>
    </r>
    <r>
      <rPr>
        <i/>
        <sz val="8"/>
        <rFont val="Arial"/>
        <family val="2"/>
      </rPr>
      <t xml:space="preserve">
B</t>
    </r>
    <r>
      <rPr>
        <sz val="8"/>
        <rFont val="Arial"/>
        <family val="2"/>
      </rPr>
      <t xml:space="preserve"> – okres poprzedni = 100
     </t>
    </r>
    <r>
      <rPr>
        <sz val="8"/>
        <color indexed="8"/>
        <rFont val="Arial"/>
        <family val="2"/>
      </rPr>
      <t xml:space="preserve"> previous period = 100</t>
    </r>
  </si>
  <si>
    <r>
      <t xml:space="preserve">Przetwórstwo przemysłowe (dok.)     </t>
    </r>
    <r>
      <rPr>
        <sz val="8"/>
        <color indexed="8"/>
        <rFont val="Arial"/>
        <family val="2"/>
      </rPr>
      <t>Manufacturing (cont.)</t>
    </r>
  </si>
  <si>
    <r>
      <t>Wytwarzanie 
i zaopatry-
wanie 
w energię elektryczną, gaz, parę wodną 
i gorącą
wodę</t>
    </r>
    <r>
      <rPr>
        <vertAlign val="superscript"/>
        <sz val="8"/>
        <rFont val="Arial"/>
        <family val="2"/>
      </rPr>
      <t>∆</t>
    </r>
    <r>
      <rPr>
        <sz val="8"/>
        <rFont val="Arial"/>
        <family val="2"/>
      </rPr>
      <t xml:space="preserve">
</t>
    </r>
    <r>
      <rPr>
        <sz val="8"/>
        <color indexed="8"/>
        <rFont val="Arial"/>
        <family val="2"/>
      </rPr>
      <t>Electricity,
gas, steam
and air conditioning supply</t>
    </r>
  </si>
  <si>
    <r>
      <t>Dostawa wo-
dy; gospoda-
rowanie ściekami 
i odpadami; rekultywacja</t>
    </r>
    <r>
      <rPr>
        <vertAlign val="superscript"/>
        <sz val="8"/>
        <rFont val="Arial"/>
        <family val="2"/>
      </rPr>
      <t>∆</t>
    </r>
    <r>
      <rPr>
        <vertAlign val="superscript"/>
        <sz val="8"/>
        <color indexed="8"/>
        <rFont val="Arial"/>
        <family val="2"/>
      </rPr>
      <t xml:space="preserve"> </t>
    </r>
    <r>
      <rPr>
        <sz val="8"/>
        <color indexed="8"/>
        <rFont val="Arial"/>
        <family val="2"/>
      </rPr>
      <t>Water supply; sewerage, waste man-
agement and remediation activities</t>
    </r>
  </si>
  <si>
    <r>
      <t>produkcja wyrobów 
z metali</t>
    </r>
    <r>
      <rPr>
        <vertAlign val="superscript"/>
        <sz val="8"/>
        <rFont val="Arial"/>
        <family val="2"/>
      </rPr>
      <t>∆</t>
    </r>
    <r>
      <rPr>
        <sz val="8"/>
        <rFont val="Arial"/>
        <family val="2"/>
      </rPr>
      <t xml:space="preserve">
</t>
    </r>
    <r>
      <rPr>
        <sz val="8"/>
        <color indexed="8"/>
        <rFont val="Arial"/>
        <family val="2"/>
      </rPr>
      <t>manufacture 
of metal products</t>
    </r>
    <r>
      <rPr>
        <vertAlign val="superscript"/>
        <sz val="8"/>
        <color indexed="8"/>
        <rFont val="Arial"/>
        <family val="2"/>
      </rPr>
      <t>∆</t>
    </r>
  </si>
  <si>
    <r>
      <t xml:space="preserve">produkcja komputerów, 
wyrobów elektroni-
cznych 
i optycznych
</t>
    </r>
    <r>
      <rPr>
        <sz val="8"/>
        <color indexed="8"/>
        <rFont val="Arial"/>
        <family val="2"/>
      </rPr>
      <t>manufacture 
of computer, electronic 
and optical products</t>
    </r>
  </si>
  <si>
    <r>
      <t>produkcja maszyn
i urządzeń</t>
    </r>
    <r>
      <rPr>
        <vertAlign val="superscript"/>
        <sz val="8"/>
        <rFont val="Arial"/>
        <family val="2"/>
      </rPr>
      <t>∆</t>
    </r>
    <r>
      <rPr>
        <sz val="8"/>
        <rFont val="Arial"/>
        <family val="2"/>
      </rPr>
      <t xml:space="preserve">
</t>
    </r>
    <r>
      <rPr>
        <sz val="8"/>
        <color indexed="8"/>
        <rFont val="Arial"/>
        <family val="2"/>
      </rPr>
      <t>manufacture 
of machinery and equipment n.e.c.</t>
    </r>
  </si>
  <si>
    <r>
      <t xml:space="preserve">produkcja 
mebli
</t>
    </r>
    <r>
      <rPr>
        <sz val="8"/>
        <color indexed="8"/>
        <rFont val="Arial"/>
        <family val="2"/>
      </rPr>
      <t>manufacture 
of furniture</t>
    </r>
  </si>
  <si>
    <r>
      <t xml:space="preserve">pobór, uzdatnianie 
i dostar-
czanie wody </t>
    </r>
    <r>
      <rPr>
        <sz val="8"/>
        <color indexed="8"/>
        <rFont val="Arial"/>
        <family val="2"/>
      </rPr>
      <t>water collection, treatment 
and supply</t>
    </r>
  </si>
  <si>
    <r>
      <t>gospodarka odpadami; odzysk surowców</t>
    </r>
    <r>
      <rPr>
        <vertAlign val="superscript"/>
        <sz val="8"/>
        <rFont val="Arial"/>
        <family val="2"/>
      </rPr>
      <t>∆</t>
    </r>
    <r>
      <rPr>
        <sz val="8"/>
        <rFont val="Arial"/>
        <family val="2"/>
      </rPr>
      <t xml:space="preserve"> </t>
    </r>
    <r>
      <rPr>
        <sz val="8"/>
        <color indexed="8"/>
        <rFont val="Arial"/>
        <family val="2"/>
      </rPr>
      <t>waste collection, treatment 
and disposal activities; materials recovery</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</si>
  <si>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</si>
  <si>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Masło</t>
    </r>
    <r>
      <rPr>
        <vertAlign val="superscript"/>
        <sz val="8"/>
        <rFont val="Arial"/>
        <family val="2"/>
      </rPr>
      <t>∆</t>
    </r>
    <r>
      <rPr>
        <sz val="8"/>
        <rFont val="Arial"/>
        <family val="2"/>
      </rPr>
      <t xml:space="preserve">
</t>
    </r>
    <r>
      <rPr>
        <sz val="8"/>
        <color indexed="8"/>
        <rFont val="Arial"/>
        <family val="2"/>
      </rPr>
      <t>Butter</t>
    </r>
    <r>
      <rPr>
        <vertAlign val="superscript"/>
        <sz val="8"/>
        <color indexed="8"/>
        <rFont val="Arial"/>
        <family val="2"/>
      </rPr>
      <t xml:space="preserve">∆   </t>
    </r>
    <r>
      <rPr>
        <vertAlign val="superscript"/>
        <sz val="8"/>
        <rFont val="Arial"/>
        <family val="2"/>
      </rPr>
      <t xml:space="preserve">            </t>
    </r>
  </si>
  <si>
    <r>
      <t>Ser nie-
dojrzewający
i twaróg</t>
    </r>
    <r>
      <rPr>
        <vertAlign val="superscript"/>
        <sz val="8"/>
        <rFont val="Arial"/>
        <family val="2"/>
      </rPr>
      <t>∆</t>
    </r>
    <r>
      <rPr>
        <sz val="8"/>
        <rFont val="Arial"/>
        <family val="2"/>
      </rPr>
      <t xml:space="preserve">
</t>
    </r>
    <r>
      <rPr>
        <sz val="8"/>
        <color indexed="8"/>
        <rFont val="Arial"/>
        <family val="2"/>
      </rPr>
      <t>Cheese
unripened
fresh and curd</t>
    </r>
    <r>
      <rPr>
        <vertAlign val="superscript"/>
        <sz val="8"/>
        <color indexed="8"/>
        <rFont val="Arial"/>
        <family val="2"/>
      </rPr>
      <t>∆</t>
    </r>
  </si>
  <si>
    <r>
      <t xml:space="preserve">w tonach 
</t>
    </r>
    <r>
      <rPr>
        <sz val="8"/>
        <color indexed="8"/>
        <rFont val="Arial"/>
        <family val="2"/>
      </rPr>
      <t>in  tonnes</t>
    </r>
  </si>
  <si>
    <r>
      <t xml:space="preserve">w tys. hl
</t>
    </r>
    <r>
      <rPr>
        <sz val="8"/>
        <color indexed="8"/>
        <rFont val="Arial"/>
        <family val="2"/>
      </rPr>
      <t>in thousand hectolitres</t>
    </r>
  </si>
  <si>
    <r>
      <t xml:space="preserve">w tonach 
</t>
    </r>
    <r>
      <rPr>
        <sz val="8"/>
        <color indexed="8"/>
        <rFont val="Arial"/>
        <family val="2"/>
      </rPr>
      <t>in tonnes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</si>
  <si>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b/>
        <sz val="8"/>
        <rFont val="Arial"/>
        <family val="2"/>
      </rPr>
      <t xml:space="preserve"> </t>
    </r>
    <r>
      <rPr>
        <sz val="8"/>
        <rFont val="Arial"/>
        <family val="2"/>
      </rPr>
      <t xml:space="preserve">– okres poprzedni = 100
</t>
    </r>
    <r>
      <rPr>
        <sz val="8"/>
        <color indexed="8"/>
        <rFont val="Arial"/>
        <family val="2"/>
      </rPr>
      <t xml:space="preserve">      previous period = 100</t>
    </r>
  </si>
  <si>
    <r>
      <t>budowa
budynków</t>
    </r>
    <r>
      <rPr>
        <vertAlign val="superscript"/>
        <sz val="8"/>
        <rFont val="Arial"/>
        <family val="2"/>
      </rPr>
      <t>∆</t>
    </r>
    <r>
      <rPr>
        <sz val="8"/>
        <rFont val="Arial"/>
        <family val="2"/>
      </rPr>
      <t xml:space="preserve">
</t>
    </r>
    <r>
      <rPr>
        <sz val="8"/>
        <color indexed="8"/>
        <rFont val="Arial"/>
        <family val="2"/>
      </rPr>
      <t>construction
of buildings</t>
    </r>
  </si>
  <si>
    <r>
      <t>budowa
obiektów
inżynierii
lądowej
i wodnej</t>
    </r>
    <r>
      <rPr>
        <vertAlign val="superscript"/>
        <sz val="8"/>
        <rFont val="Arial"/>
        <family val="2"/>
      </rPr>
      <t>∆</t>
    </r>
    <r>
      <rPr>
        <sz val="8"/>
        <rFont val="Arial"/>
        <family val="2"/>
      </rPr>
      <t xml:space="preserve"> 
</t>
    </r>
    <r>
      <rPr>
        <sz val="8"/>
        <color indexed="8"/>
        <rFont val="Arial"/>
        <family val="2"/>
      </rPr>
      <t xml:space="preserve">civil
engineering </t>
    </r>
  </si>
  <si>
    <r>
      <t xml:space="preserve">roboty budowlane specjalistyczne </t>
    </r>
    <r>
      <rPr>
        <sz val="8"/>
        <color indexed="8"/>
        <rFont val="Arial"/>
        <family val="2"/>
      </rPr>
      <t xml:space="preserve">specialised construction activities </t>
    </r>
  </si>
  <si>
    <r>
      <t xml:space="preserve">w milionach złotych     </t>
    </r>
    <r>
      <rPr>
        <sz val="8"/>
        <color indexed="8"/>
        <rFont val="Arial"/>
        <family val="2"/>
      </rPr>
      <t xml:space="preserve">in million PLN </t>
    </r>
  </si>
  <si>
    <r>
      <t xml:space="preserve">paliwa stałe, ciekłe
i gazowe
</t>
    </r>
    <r>
      <rPr>
        <sz val="8"/>
        <color indexed="8"/>
        <rFont val="Arial"/>
        <family val="2"/>
      </rPr>
      <t>solid, liquid 
and gaseous fuels</t>
    </r>
  </si>
  <si>
    <r>
      <t xml:space="preserve">żywność, 
napoje 
i wyroby tytoniowe
</t>
    </r>
    <r>
      <rPr>
        <sz val="8"/>
        <color indexed="8"/>
        <rFont val="Arial"/>
        <family val="2"/>
      </rPr>
      <t>food, 
beverages 
and tobacco products</t>
    </r>
  </si>
  <si>
    <r>
      <t xml:space="preserve">włókno, 
odzież, 
obuwie
</t>
    </r>
    <r>
      <rPr>
        <sz val="8"/>
        <color indexed="8"/>
        <rFont val="Arial"/>
        <family val="2"/>
      </rPr>
      <t>textiles, 
clothing, footwear</t>
    </r>
  </si>
  <si>
    <r>
      <t xml:space="preserve">meble, 
RTV, AGD
</t>
    </r>
    <r>
      <rPr>
        <sz val="8"/>
        <color indexed="8"/>
        <rFont val="Arial"/>
        <family val="2"/>
      </rPr>
      <t>furniture,</t>
    </r>
    <r>
      <rPr>
        <sz val="8"/>
        <rFont val="Arial"/>
        <family val="2"/>
      </rPr>
      <t xml:space="preserve"> 
</t>
    </r>
    <r>
      <rPr>
        <sz val="8"/>
        <color indexed="8"/>
        <rFont val="Arial"/>
        <family val="2"/>
      </rPr>
      <t>radio,</t>
    </r>
    <r>
      <rPr>
        <sz val="8"/>
        <rFont val="Arial"/>
        <family val="2"/>
      </rPr>
      <t xml:space="preserve">
</t>
    </r>
    <r>
      <rPr>
        <sz val="8"/>
        <color indexed="8"/>
        <rFont val="Arial"/>
        <family val="2"/>
      </rPr>
      <t>TV and 
household 
appliances</t>
    </r>
  </si>
  <si>
    <r>
      <t xml:space="preserve">prasa,
książki, pozostała sprzedaż 
w wyspecja- 
lizowanych sklepach
</t>
    </r>
    <r>
      <rPr>
        <sz val="8"/>
        <color indexed="8"/>
        <rFont val="Arial"/>
        <family val="2"/>
      </rPr>
      <t>papers, 
books, 
other sale
in special-
ized stores</t>
    </r>
  </si>
  <si>
    <r>
      <t xml:space="preserve">pozostałe
</t>
    </r>
    <r>
      <rPr>
        <sz val="8"/>
        <color indexed="8"/>
        <rFont val="Arial"/>
        <family val="2"/>
      </rPr>
      <t>others</t>
    </r>
  </si>
  <si>
    <r>
      <t xml:space="preserve">analogiczny okres roku poprzedniego = 100 
</t>
    </r>
    <r>
      <rPr>
        <sz val="8"/>
        <color indexed="8"/>
        <rFont val="Arial"/>
        <family val="2"/>
      </rPr>
      <t>corresponding period of previous year = 100</t>
    </r>
  </si>
  <si>
    <r>
      <t xml:space="preserve">farmaceutyki, kosmetyki, 
sprzęt ortopedyczny 
</t>
    </r>
    <r>
      <rPr>
        <sz val="8"/>
        <color indexed="8"/>
        <rFont val="Arial"/>
        <family val="2"/>
      </rPr>
      <t>pharma-ceuticals cosmetics orthopaedic equipment</t>
    </r>
  </si>
  <si>
    <r>
      <t xml:space="preserve">meble, 
RTV, AGD
</t>
    </r>
    <r>
      <rPr>
        <sz val="8"/>
        <color indexed="8"/>
        <rFont val="Arial"/>
        <family val="2"/>
      </rPr>
      <t>furniture, 
radio,
TV and 
household 
appliances</t>
    </r>
  </si>
  <si>
    <r>
      <t xml:space="preserve">prasa,
książki, pozostała sprzedaż 
w wyspecja- 
lizowanych sklepach
</t>
    </r>
    <r>
      <rPr>
        <sz val="8"/>
        <color indexed="8"/>
        <rFont val="Arial"/>
        <family val="2"/>
      </rPr>
      <t>papers, 
books,
other sale
in special-
ized stores</t>
    </r>
  </si>
  <si>
    <r>
      <t xml:space="preserve">miesiąc poprzedni = 100 
</t>
    </r>
    <r>
      <rPr>
        <sz val="8"/>
        <color indexed="8"/>
        <rFont val="Arial"/>
        <family val="2"/>
      </rPr>
      <t>previous month = 100</t>
    </r>
  </si>
  <si>
    <r>
      <t xml:space="preserve">OKRESY
</t>
    </r>
    <r>
      <rPr>
        <sz val="8"/>
        <color indexed="8"/>
        <rFont val="Arial"/>
        <family val="2"/>
      </rPr>
      <t>PERIODS</t>
    </r>
    <r>
      <rPr>
        <sz val="8"/>
        <rFont val="Arial"/>
        <family val="2"/>
      </rPr>
      <t xml:space="preserve">
</t>
    </r>
    <r>
      <rPr>
        <i/>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</si>
  <si>
    <r>
      <t xml:space="preserve">Osoby korzystające
</t>
    </r>
    <r>
      <rPr>
        <sz val="8"/>
        <color indexed="8"/>
        <rFont val="Arial"/>
        <family val="2"/>
      </rPr>
      <t>Tourists accomodated</t>
    </r>
  </si>
  <si>
    <r>
      <t xml:space="preserve">Udzielone noclegi
</t>
    </r>
    <r>
      <rPr>
        <sz val="8"/>
        <color indexed="8"/>
        <rFont val="Arial"/>
        <family val="2"/>
      </rPr>
      <t>Nights spent</t>
    </r>
  </si>
  <si>
    <r>
      <t xml:space="preserve">Stopień
wykorzystania miejsc nocle-gowych w %
</t>
    </r>
    <r>
      <rPr>
        <sz val="8"/>
        <color indexed="8"/>
        <rFont val="Arial"/>
        <family val="2"/>
      </rPr>
      <t>Utilisation 
of bed places 
in %</t>
    </r>
  </si>
  <si>
    <r>
      <t xml:space="preserve"> turyści zagraniczni
</t>
    </r>
    <r>
      <rPr>
        <sz val="8"/>
        <color indexed="8"/>
        <rFont val="Arial"/>
        <family val="2"/>
      </rPr>
      <t xml:space="preserve"> foreign tourists</t>
    </r>
  </si>
  <si>
    <r>
      <t xml:space="preserve"> turystom zagranicznym
</t>
    </r>
    <r>
      <rPr>
        <sz val="8"/>
        <color indexed="8"/>
        <rFont val="Arial"/>
        <family val="2"/>
      </rPr>
      <t xml:space="preserve"> foreign tourists</t>
    </r>
  </si>
  <si>
    <r>
      <t xml:space="preserve">turystom zagranicznym
</t>
    </r>
    <r>
      <rPr>
        <sz val="8"/>
        <color indexed="8"/>
        <rFont val="Arial"/>
        <family val="2"/>
      </rPr>
      <t xml:space="preserve"> foreign tourists</t>
    </r>
  </si>
  <si>
    <r>
      <t xml:space="preserve">O b i e k t y  o g ó ł e m
</t>
    </r>
    <r>
      <rPr>
        <sz val="8"/>
        <color indexed="8"/>
        <rFont val="Arial"/>
        <family val="2"/>
      </rPr>
      <t>T o u r i s t  a c c o m m o d a t i o n  e s t a b l i s h m e n t s  –   t o t a l</t>
    </r>
  </si>
  <si>
    <r>
      <t xml:space="preserve">Hotele, motele, pensjonaty i inne obiekty hotelowe 
</t>
    </r>
    <r>
      <rPr>
        <sz val="8"/>
        <color indexed="8"/>
        <rFont val="Arial"/>
        <family val="2"/>
      </rPr>
      <t xml:space="preserve">Hotels and similar establishments </t>
    </r>
  </si>
  <si>
    <r>
      <t xml:space="preserve">OKRESY
PERIODS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</si>
  <si>
    <r>
      <t xml:space="preserve">Stopień 
wykorzystania miejsc nocle-
gowych w %
</t>
    </r>
    <r>
      <rPr>
        <sz val="8"/>
        <color indexed="8"/>
        <rFont val="Arial"/>
        <family val="2"/>
      </rPr>
      <t>Utilisation 
of bed places 
in %</t>
    </r>
  </si>
  <si>
    <r>
      <t xml:space="preserve"> turyści zagraniczni
</t>
    </r>
    <r>
      <rPr>
        <sz val="8"/>
        <color indexed="8"/>
        <rFont val="Arial"/>
        <family val="2"/>
      </rPr>
      <t>foreign tourists</t>
    </r>
  </si>
  <si>
    <r>
      <t xml:space="preserve">turystom zagranicznym
</t>
    </r>
    <r>
      <rPr>
        <sz val="8"/>
        <color indexed="8"/>
        <rFont val="Arial"/>
        <family val="2"/>
      </rPr>
      <t>foreign tourists</t>
    </r>
  </si>
  <si>
    <r>
      <t xml:space="preserve">turystom 
zagranicznym
</t>
    </r>
    <r>
      <rPr>
        <sz val="8"/>
        <color indexed="8"/>
        <rFont val="Arial"/>
        <family val="2"/>
      </rPr>
      <t>foreign tourists</t>
    </r>
  </si>
  <si>
    <r>
      <t xml:space="preserve">w tym hotele
</t>
    </r>
    <r>
      <rPr>
        <sz val="8"/>
        <color indexed="8"/>
        <rFont val="Arial"/>
        <family val="2"/>
      </rPr>
      <t>of which hotels</t>
    </r>
  </si>
  <si>
    <r>
      <t xml:space="preserve">Pozostałe turystyczne obiekty noclegowe
</t>
    </r>
    <r>
      <rPr>
        <sz val="8"/>
        <color indexed="8"/>
        <rFont val="Arial"/>
        <family val="2"/>
      </rPr>
      <t xml:space="preserve">Other tourist accommodation establishments </t>
    </r>
  </si>
  <si>
    <r>
      <t xml:space="preserve">Przetwórstwo przemysłowe       </t>
    </r>
    <r>
      <rPr>
        <sz val="8"/>
        <color indexed="8"/>
        <rFont val="Arial"/>
        <family val="2"/>
      </rPr>
      <t>Manufacturing</t>
    </r>
  </si>
  <si>
    <r>
      <t xml:space="preserve">wskaźnik ogólnego klimatu koniunktury
</t>
    </r>
    <r>
      <rPr>
        <sz val="8"/>
        <color indexed="8"/>
        <rFont val="Arial"/>
        <family val="2"/>
      </rPr>
      <t>indicator of the general business tendency climate</t>
    </r>
  </si>
  <si>
    <r>
      <t xml:space="preserve">diagnoza     </t>
    </r>
    <r>
      <rPr>
        <sz val="8"/>
        <color indexed="8"/>
        <rFont val="Arial"/>
        <family val="2"/>
      </rPr>
      <t xml:space="preserve">  diagnosis</t>
    </r>
  </si>
  <si>
    <r>
      <t xml:space="preserve">prognoza       </t>
    </r>
    <r>
      <rPr>
        <sz val="8"/>
        <color indexed="8"/>
        <rFont val="Arial"/>
        <family val="2"/>
      </rPr>
      <t>forecast</t>
    </r>
  </si>
  <si>
    <r>
      <t xml:space="preserve">ogólna sytuacja gospodarcza
</t>
    </r>
    <r>
      <rPr>
        <sz val="8"/>
        <color indexed="8"/>
        <rFont val="Arial"/>
        <family val="2"/>
      </rPr>
      <t>general economic situation</t>
    </r>
  </si>
  <si>
    <r>
      <t xml:space="preserve">portfel zamówień krajowych 
i zagrani-cznych
</t>
    </r>
    <r>
      <rPr>
        <sz val="8"/>
        <color indexed="8"/>
        <rFont val="Arial"/>
        <family val="2"/>
      </rPr>
      <t>domestic and foreign order-books</t>
    </r>
  </si>
  <si>
    <r>
      <t xml:space="preserve">produkcja 
</t>
    </r>
    <r>
      <rPr>
        <sz val="8"/>
        <color indexed="8"/>
        <rFont val="Arial"/>
        <family val="2"/>
      </rPr>
      <t>production</t>
    </r>
  </si>
  <si>
    <r>
      <t xml:space="preserve">sytuacja finansowa
</t>
    </r>
    <r>
      <rPr>
        <sz val="8"/>
        <color indexed="8"/>
        <rFont val="Arial"/>
        <family val="2"/>
      </rPr>
      <t>financial situation</t>
    </r>
  </si>
  <si>
    <r>
      <t xml:space="preserve">produkcja
</t>
    </r>
    <r>
      <rPr>
        <sz val="8"/>
        <color indexed="8"/>
        <rFont val="Arial"/>
        <family val="2"/>
      </rPr>
      <t>production</t>
    </r>
  </si>
  <si>
    <r>
      <t xml:space="preserve">zatrudnienie
</t>
    </r>
    <r>
      <rPr>
        <sz val="8"/>
        <color indexed="8"/>
        <rFont val="Arial"/>
        <family val="2"/>
      </rPr>
      <t>employment</t>
    </r>
  </si>
  <si>
    <r>
      <t xml:space="preserve">Budownictwo       </t>
    </r>
    <r>
      <rPr>
        <sz val="8"/>
        <color indexed="8"/>
        <rFont val="Arial"/>
        <family val="2"/>
      </rPr>
      <t>Construction</t>
    </r>
  </si>
  <si>
    <r>
      <t xml:space="preserve">diagnoza       </t>
    </r>
    <r>
      <rPr>
        <sz val="8"/>
        <color indexed="8"/>
        <rFont val="Arial"/>
        <family val="2"/>
      </rPr>
      <t>diagnosis</t>
    </r>
  </si>
  <si>
    <r>
      <t xml:space="preserve">portfel zamówień na rynku krajowym
</t>
    </r>
    <r>
      <rPr>
        <sz val="8"/>
        <color indexed="8"/>
        <rFont val="Arial"/>
        <family val="2"/>
      </rPr>
      <t>order-books at the domestic market</t>
    </r>
  </si>
  <si>
    <r>
      <t>Handel; naprawa pojazdów samochodowych</t>
    </r>
    <r>
      <rPr>
        <vertAlign val="superscript"/>
        <sz val="8"/>
        <rFont val="Arial"/>
        <family val="2"/>
      </rPr>
      <t>b∆</t>
    </r>
    <r>
      <rPr>
        <sz val="8"/>
        <rFont val="Arial"/>
        <family val="2"/>
      </rPr>
      <t xml:space="preserve">        </t>
    </r>
    <r>
      <rPr>
        <sz val="8"/>
        <color indexed="8"/>
        <rFont val="Arial"/>
        <family val="2"/>
      </rPr>
      <t xml:space="preserve">   Trade; repair of motor vehicles</t>
    </r>
    <r>
      <rPr>
        <vertAlign val="superscript"/>
        <sz val="8"/>
        <color indexed="8"/>
        <rFont val="Arial"/>
        <family val="2"/>
      </rPr>
      <t>b∆</t>
    </r>
  </si>
  <si>
    <r>
      <t xml:space="preserve">sprzedaż
</t>
    </r>
    <r>
      <rPr>
        <sz val="8"/>
        <color indexed="8"/>
        <rFont val="Arial"/>
        <family val="2"/>
      </rPr>
      <t>sale</t>
    </r>
  </si>
  <si>
    <r>
      <t xml:space="preserve">popyt
</t>
    </r>
    <r>
      <rPr>
        <sz val="8"/>
        <color indexed="8"/>
        <rFont val="Arial"/>
        <family val="2"/>
      </rPr>
      <t>demand</t>
    </r>
  </si>
  <si>
    <r>
      <rPr>
        <sz val="8"/>
        <rFont val="Czcionka tekstu podstawowego"/>
        <family val="2"/>
      </rPr>
      <t>−</t>
    </r>
    <r>
      <rPr>
        <sz val="8"/>
        <rFont val="Arial"/>
        <family val="2"/>
      </rPr>
      <t>8,8</t>
    </r>
  </si>
  <si>
    <r>
      <t xml:space="preserve">Transport i gospodarka magazynowa         </t>
    </r>
    <r>
      <rPr>
        <sz val="8"/>
        <color indexed="8"/>
        <rFont val="Arial"/>
        <family val="2"/>
      </rPr>
      <t xml:space="preserve">   Transportation and storage</t>
    </r>
  </si>
  <si>
    <r>
      <rPr>
        <sz val="8"/>
        <color indexed="63"/>
        <rFont val="Arial"/>
        <family val="2"/>
      </rPr>
      <t>sprzedaż</t>
    </r>
    <r>
      <rPr>
        <sz val="8"/>
        <rFont val="Arial"/>
        <family val="2"/>
      </rPr>
      <t xml:space="preserve">
</t>
    </r>
    <r>
      <rPr>
        <sz val="8"/>
        <color indexed="8"/>
        <rFont val="Arial"/>
        <family val="2"/>
      </rPr>
      <t>sale</t>
    </r>
  </si>
  <si>
    <r>
      <t>Zakwaterowanie i gastronomia</t>
    </r>
    <r>
      <rPr>
        <vertAlign val="superscript"/>
        <sz val="8"/>
        <rFont val="Arial"/>
        <family val="2"/>
      </rPr>
      <t>∆</t>
    </r>
    <r>
      <rPr>
        <sz val="8"/>
        <rFont val="Arial"/>
        <family val="2"/>
      </rPr>
      <t xml:space="preserve">          </t>
    </r>
    <r>
      <rPr>
        <sz val="8"/>
        <color indexed="8"/>
        <rFont val="Arial"/>
        <family val="2"/>
      </rPr>
      <t xml:space="preserve">  Accommodation and catering</t>
    </r>
    <r>
      <rPr>
        <vertAlign val="superscript"/>
        <sz val="8"/>
        <color indexed="8"/>
        <rFont val="Arial"/>
        <family val="2"/>
      </rPr>
      <t>∆</t>
    </r>
  </si>
  <si>
    <r>
      <t xml:space="preserve">WYSZCZEGÓLNIENIE
</t>
    </r>
    <r>
      <rPr>
        <sz val="8"/>
        <color indexed="8"/>
        <rFont val="Arial"/>
        <family val="2"/>
      </rPr>
      <t>SPECIFICATION</t>
    </r>
  </si>
  <si>
    <r>
      <t xml:space="preserve">Przestępstwa 
stwierdzone
</t>
    </r>
    <r>
      <rPr>
        <sz val="8"/>
        <color indexed="8"/>
        <rFont val="Arial"/>
        <family val="2"/>
      </rPr>
      <t>Ascertained 
crimes</t>
    </r>
  </si>
  <si>
    <r>
      <t xml:space="preserve">Wskaźnik wykrywalności sprawców przestępstw w %
</t>
    </r>
    <r>
      <rPr>
        <sz val="8"/>
        <color indexed="8"/>
        <rFont val="Arial"/>
        <family val="2"/>
      </rPr>
      <t>Rate of detectability  of delinquents
of crimes in %</t>
    </r>
  </si>
  <si>
    <r>
      <t xml:space="preserve">terytorialnego </t>
    </r>
    <r>
      <rPr>
        <vertAlign val="superscript"/>
        <sz val="8"/>
        <color indexed="8"/>
        <rFont val="Arial"/>
        <family val="2"/>
      </rPr>
      <t xml:space="preserve">b </t>
    </r>
  </si>
  <si>
    <r>
      <t xml:space="preserve">przeciwko obrotowi gospodarczemu </t>
    </r>
    <r>
      <rPr>
        <vertAlign val="superscript"/>
        <sz val="8"/>
        <color indexed="8"/>
        <rFont val="Arial"/>
        <family val="2"/>
      </rPr>
      <t xml:space="preserve">c </t>
    </r>
  </si>
  <si>
    <r>
      <t xml:space="preserve">against economic activity </t>
    </r>
    <r>
      <rPr>
        <vertAlign val="superscript"/>
        <sz val="8"/>
        <color indexed="8"/>
        <rFont val="Arial"/>
        <family val="2"/>
      </rPr>
      <t>c</t>
    </r>
  </si>
  <si>
    <r>
      <t xml:space="preserve">Ogółem
</t>
    </r>
    <r>
      <rPr>
        <sz val="8"/>
        <color indexed="8"/>
        <rFont val="Arial"/>
        <family val="2"/>
      </rPr>
      <t xml:space="preserve"> Grand total</t>
    </r>
  </si>
  <si>
    <r>
      <t xml:space="preserve">Osoby prawne oraz jednostki organizacyjne 
niemające osobowości prawnej
</t>
    </r>
    <r>
      <rPr>
        <sz val="8"/>
        <color indexed="8"/>
        <rFont val="Arial"/>
        <family val="2"/>
      </rPr>
      <t>Legal entities and independent organizational 
units without legal personality</t>
    </r>
  </si>
  <si>
    <r>
      <t xml:space="preserve">Osoby fizyczne 
prowadzące 
działalność gospodarczą 
</t>
    </r>
    <r>
      <rPr>
        <sz val="8"/>
        <color indexed="8"/>
        <rFont val="Arial"/>
        <family val="2"/>
      </rPr>
      <t>Natural persons 
conducting economic 
activity</t>
    </r>
  </si>
  <si>
    <r>
      <t xml:space="preserve">sektor publiczny
</t>
    </r>
    <r>
      <rPr>
        <sz val="8"/>
        <color indexed="8"/>
        <rFont val="Arial"/>
        <family val="2"/>
      </rPr>
      <t xml:space="preserve">public sector </t>
    </r>
  </si>
  <si>
    <r>
      <t xml:space="preserve">sektor prywatny 
</t>
    </r>
    <r>
      <rPr>
        <sz val="8"/>
        <color indexed="8"/>
        <rFont val="Arial"/>
        <family val="2"/>
      </rPr>
      <t xml:space="preserve">private sector </t>
    </r>
  </si>
  <si>
    <r>
      <t>    w tym:    </t>
    </r>
    <r>
      <rPr>
        <sz val="8"/>
        <color indexed="8"/>
        <rFont val="Arial"/>
        <family val="2"/>
      </rPr>
      <t xml:space="preserve"> of which: </t>
    </r>
  </si>
  <si>
    <r>
      <t>        parę wodną i gorącą wodę</t>
    </r>
    <r>
      <rPr>
        <vertAlign val="superscript"/>
        <sz val="8"/>
        <rFont val="Arial"/>
        <family val="2"/>
      </rPr>
      <t xml:space="preserve">Δ </t>
    </r>
  </si>
  <si>
    <r>
      <t>        rekultywacja</t>
    </r>
    <r>
      <rPr>
        <vertAlign val="superscript"/>
        <sz val="8"/>
        <rFont val="Arial"/>
        <family val="2"/>
      </rPr>
      <t xml:space="preserve">Δ </t>
    </r>
    <r>
      <rPr>
        <sz val="8"/>
        <rFont val="Arial"/>
        <family val="2"/>
      </rPr>
      <t xml:space="preserve"> </t>
    </r>
  </si>
  <si>
    <r>
      <t>Handel; naprawa pojazdów samochodowych</t>
    </r>
    <r>
      <rPr>
        <vertAlign val="superscript"/>
        <sz val="8"/>
        <rFont val="Arial"/>
        <family val="2"/>
      </rPr>
      <t>Δ</t>
    </r>
  </si>
  <si>
    <r>
      <t>Trade; repair of motor vehicles</t>
    </r>
    <r>
      <rPr>
        <vertAlign val="superscript"/>
        <sz val="8"/>
        <color indexed="8"/>
        <rFont val="Arial"/>
        <family val="2"/>
      </rPr>
      <t xml:space="preserve">Δ </t>
    </r>
  </si>
  <si>
    <r>
      <t xml:space="preserve">Ogółem
</t>
    </r>
    <r>
      <rPr>
        <sz val="8"/>
        <color indexed="8"/>
        <rFont val="Arial"/>
        <family val="2"/>
      </rPr>
      <t xml:space="preserve"> Grand total </t>
    </r>
  </si>
  <si>
    <r>
      <t xml:space="preserve">Osoby prawne oraz jednostki organizacyjne 
niemające osobowości prawnej 
</t>
    </r>
    <r>
      <rPr>
        <sz val="8"/>
        <color indexed="8"/>
        <rFont val="Arial"/>
        <family val="2"/>
      </rPr>
      <t xml:space="preserve">Legal entities and independent organizational 
units without legal personality </t>
    </r>
  </si>
  <si>
    <r>
      <t>Zakwaterowanie i gastronomia</t>
    </r>
    <r>
      <rPr>
        <vertAlign val="superscript"/>
        <sz val="8"/>
        <rFont val="Arial"/>
        <family val="2"/>
      </rPr>
      <t xml:space="preserve">∆ </t>
    </r>
  </si>
  <si>
    <r>
      <t>Accommodation and catering</t>
    </r>
    <r>
      <rPr>
        <vertAlign val="superscript"/>
        <sz val="8"/>
        <color indexed="8"/>
        <rFont val="Arial"/>
        <family val="2"/>
      </rPr>
      <t>∆</t>
    </r>
    <r>
      <rPr>
        <sz val="8"/>
        <color indexed="8"/>
        <rFont val="Arial"/>
        <family val="2"/>
      </rPr>
      <t xml:space="preserve"> </t>
    </r>
  </si>
  <si>
    <r>
      <t>Obsługa rynku nieruchomości</t>
    </r>
    <r>
      <rPr>
        <vertAlign val="superscript"/>
        <sz val="8"/>
        <rFont val="Arial"/>
        <family val="2"/>
      </rPr>
      <t xml:space="preserve">∆  </t>
    </r>
  </si>
  <si>
    <r>
      <t>Administrowanie i działalność wspierająca</t>
    </r>
    <r>
      <rPr>
        <vertAlign val="superscript"/>
        <sz val="8"/>
        <rFont val="Arial"/>
        <family val="2"/>
      </rPr>
      <t xml:space="preserve">∆  </t>
    </r>
  </si>
  <si>
    <r>
      <t xml:space="preserve">OKRESY
</t>
    </r>
    <r>
      <rPr>
        <sz val="8"/>
        <color indexed="8"/>
        <rFont val="Arial"/>
        <family val="2"/>
      </rPr>
      <t>PERIODS</t>
    </r>
    <r>
      <rPr>
        <sz val="8"/>
        <rFont val="Arial"/>
        <family val="2"/>
      </rPr>
      <t xml:space="preserve">
</t>
    </r>
    <r>
      <rPr>
        <b/>
        <i/>
        <sz val="8"/>
        <rFont val="Arial"/>
        <family val="2"/>
      </rPr>
      <t>A</t>
    </r>
    <r>
      <rPr>
        <b/>
        <sz val="8"/>
        <rFont val="Arial"/>
        <family val="2"/>
      </rPr>
      <t xml:space="preserve"> </t>
    </r>
    <r>
      <rPr>
        <sz val="8"/>
        <rFont val="Arial"/>
        <family val="2"/>
      </rPr>
      <t>–</t>
    </r>
    <r>
      <rPr>
        <b/>
        <sz val="8"/>
        <rFont val="Arial"/>
        <family val="2"/>
      </rPr>
      <t xml:space="preserve"> </t>
    </r>
    <r>
      <rPr>
        <sz val="8"/>
        <rFont val="Arial"/>
        <family val="2"/>
      </rPr>
      <t xml:space="preserve">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</si>
  <si>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Spółdzielnie </t>
    </r>
    <r>
      <rPr>
        <sz val="8"/>
        <color indexed="8"/>
        <rFont val="Arial"/>
        <family val="2"/>
      </rPr>
      <t> Cooperatives</t>
    </r>
    <r>
      <rPr>
        <sz val="8"/>
        <rFont val="Arial"/>
        <family val="2"/>
      </rPr>
      <t xml:space="preserve"> </t>
    </r>
  </si>
  <si>
    <r>
      <t xml:space="preserve">rolnictwo, leśnictwo, łowiectwo
i rybactwo </t>
    </r>
    <r>
      <rPr>
        <sz val="8"/>
        <color indexed="8"/>
        <rFont val="Arial"/>
        <family val="2"/>
      </rPr>
      <t>agriculture,
forestry 
and fishing</t>
    </r>
  </si>
  <si>
    <r>
      <t xml:space="preserve">budownictwo
</t>
    </r>
    <r>
      <rPr>
        <sz val="8"/>
        <color indexed="8"/>
        <rFont val="Arial"/>
        <family val="2"/>
      </rPr>
      <t>construction</t>
    </r>
    <r>
      <rPr>
        <sz val="8"/>
        <rFont val="Arial"/>
        <family val="2"/>
      </rPr>
      <t xml:space="preserve"> </t>
    </r>
  </si>
  <si>
    <r>
      <t>handel;
naprawa
pojazdów samocho-
dowych</t>
    </r>
    <r>
      <rPr>
        <vertAlign val="superscript"/>
        <sz val="8"/>
        <rFont val="Arial"/>
        <family val="2"/>
      </rPr>
      <t xml:space="preserve">∆ 
</t>
    </r>
    <r>
      <rPr>
        <sz val="8"/>
        <color indexed="8"/>
        <rFont val="Arial"/>
        <family val="2"/>
      </rPr>
      <t>trade;
repair of motor vehicles</t>
    </r>
    <r>
      <rPr>
        <vertAlign val="superscript"/>
        <sz val="8"/>
        <color indexed="8"/>
        <rFont val="Arial"/>
        <family val="2"/>
      </rPr>
      <t>∆</t>
    </r>
  </si>
  <si>
    <r>
      <t>obsługa rynku
nieruchomości</t>
    </r>
    <r>
      <rPr>
        <vertAlign val="superscript"/>
        <sz val="8"/>
        <rFont val="Arial"/>
        <family val="2"/>
      </rPr>
      <t xml:space="preserve">∆
</t>
    </r>
    <r>
      <rPr>
        <sz val="8"/>
        <color indexed="8"/>
        <rFont val="Arial"/>
        <family val="2"/>
      </rPr>
      <t>real estate, activities</t>
    </r>
    <r>
      <rPr>
        <sz val="8"/>
        <rFont val="Arial"/>
        <family val="2"/>
      </rPr>
      <t xml:space="preserve"> </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</si>
  <si>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</si>
  <si>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Spółki handlowe    </t>
    </r>
    <r>
      <rPr>
        <sz val="8"/>
        <color indexed="8"/>
        <rFont val="Arial"/>
        <family val="2"/>
      </rPr>
      <t xml:space="preserve"> Commercial companies </t>
    </r>
  </si>
  <si>
    <r>
      <t xml:space="preserve">Osoby
fizyczne
prowa-
dzące
działal-
ność
gospo-
darczą
</t>
    </r>
    <r>
      <rPr>
        <sz val="8"/>
        <color indexed="8"/>
        <rFont val="Arial"/>
        <family val="2"/>
      </rPr>
      <t>Natural persons
con-
ducting
economic
activity</t>
    </r>
  </si>
  <si>
    <r>
      <t xml:space="preserve">ogółem
</t>
    </r>
    <r>
      <rPr>
        <sz val="8"/>
        <color indexed="8"/>
        <rFont val="Arial"/>
        <family val="2"/>
      </rPr>
      <t>total</t>
    </r>
    <r>
      <rPr>
        <sz val="8"/>
        <rFont val="Arial"/>
        <family val="2"/>
      </rPr>
      <t xml:space="preserve"> </t>
    </r>
  </si>
  <si>
    <r>
      <t xml:space="preserve">z liczby ogółem  </t>
    </r>
    <r>
      <rPr>
        <sz val="8"/>
        <color indexed="8"/>
        <rFont val="Arial"/>
        <family val="2"/>
      </rPr>
      <t xml:space="preserve">   of total number</t>
    </r>
  </si>
  <si>
    <r>
      <t xml:space="preserve">z udziałem
kapitału
zagra-nicznego
</t>
    </r>
    <r>
      <rPr>
        <sz val="8"/>
        <color indexed="8"/>
        <rFont val="Arial"/>
        <family val="2"/>
      </rPr>
      <t xml:space="preserve">with
foreign
partici-
pation </t>
    </r>
  </si>
  <si>
    <r>
      <t>handel;
naprawa
pojazdów
samocho-dowych</t>
    </r>
    <r>
      <rPr>
        <vertAlign val="superscript"/>
        <sz val="8"/>
        <rFont val="Arial"/>
        <family val="2"/>
      </rPr>
      <t xml:space="preserve">∆ </t>
    </r>
    <r>
      <rPr>
        <sz val="8"/>
        <color indexed="8"/>
        <rFont val="Arial"/>
        <family val="2"/>
      </rPr>
      <t>trade;
repair
of motor
vehicles</t>
    </r>
    <r>
      <rPr>
        <vertAlign val="superscript"/>
        <sz val="8"/>
        <color indexed="8"/>
        <rFont val="Arial"/>
        <family val="2"/>
      </rPr>
      <t>∆</t>
    </r>
  </si>
  <si>
    <r>
      <t>obsługa
rynku
nierucho-mości</t>
    </r>
    <r>
      <rPr>
        <vertAlign val="superscript"/>
        <sz val="8"/>
        <rFont val="Arial"/>
        <family val="2"/>
      </rPr>
      <t xml:space="preserve">∆
</t>
    </r>
    <r>
      <rPr>
        <sz val="8"/>
        <color indexed="8"/>
        <rFont val="Arial"/>
        <family val="2"/>
      </rPr>
      <t>real
estate, activities</t>
    </r>
  </si>
  <si>
    <r>
      <t xml:space="preserve">spółki 
akcyjne
</t>
    </r>
    <r>
      <rPr>
        <sz val="8"/>
        <color indexed="8"/>
        <rFont val="Arial"/>
        <family val="2"/>
      </rPr>
      <t>join-stock com-panies</t>
    </r>
  </si>
  <si>
    <r>
      <t xml:space="preserve">spółki 
z ogra-
niczoną
odpo-
wiedzial-
nością
</t>
    </r>
    <r>
      <rPr>
        <sz val="8"/>
        <color indexed="8"/>
        <rFont val="Arial"/>
        <family val="2"/>
      </rPr>
      <t>limited
liability com-panies</t>
    </r>
  </si>
  <si>
    <r>
      <t xml:space="preserve">jedno-
osobowe
Skarbu
Państwa
</t>
    </r>
    <r>
      <rPr>
        <sz val="8"/>
        <color indexed="8"/>
        <rFont val="Arial"/>
        <family val="2"/>
      </rPr>
      <t xml:space="preserve">sole-share
holder
of State
Treasury </t>
    </r>
  </si>
  <si>
    <r>
      <t xml:space="preserve">jedno-osobowe Skarbu Państwa
</t>
    </r>
    <r>
      <rPr>
        <sz val="8"/>
        <color indexed="8"/>
        <rFont val="Arial"/>
        <family val="2"/>
      </rPr>
      <t xml:space="preserve">sole-share
holder
of State
Treasury </t>
    </r>
  </si>
  <si>
    <r>
      <t>A</t>
    </r>
    <r>
      <rPr>
        <i/>
        <sz val="8"/>
        <rFont val="Arial"/>
        <family val="2"/>
      </rPr>
      <t xml:space="preserve"> </t>
    </r>
  </si>
  <si>
    <r>
      <t xml:space="preserve">WYSZCZEGÓLNIENIE 
</t>
    </r>
    <r>
      <rPr>
        <sz val="8"/>
        <color indexed="8"/>
        <rFont val="Arial"/>
        <family val="2"/>
      </rPr>
      <t>SPECIFICATION</t>
    </r>
    <r>
      <rPr>
        <sz val="8"/>
        <rFont val="Arial"/>
        <family val="2"/>
      </rPr>
      <t xml:space="preserve"> </t>
    </r>
  </si>
  <si>
    <r>
      <t xml:space="preserve">Mężczyźni 
</t>
    </r>
    <r>
      <rPr>
        <sz val="8"/>
        <color indexed="8"/>
        <rFont val="Arial"/>
        <family val="2"/>
      </rPr>
      <t>Males</t>
    </r>
    <r>
      <rPr>
        <sz val="8"/>
        <rFont val="Arial"/>
        <family val="2"/>
      </rPr>
      <t xml:space="preserve"> </t>
    </r>
  </si>
  <si>
    <r>
      <t xml:space="preserve"> Kobiety 
</t>
    </r>
    <r>
      <rPr>
        <sz val="8"/>
        <color indexed="8"/>
        <rFont val="Arial"/>
        <family val="2"/>
      </rPr>
      <t>Females</t>
    </r>
    <r>
      <rPr>
        <sz val="8"/>
        <rFont val="Arial"/>
        <family val="2"/>
      </rPr>
      <t xml:space="preserve"> </t>
    </r>
  </si>
  <si>
    <r>
      <t xml:space="preserve">Ludność 
</t>
    </r>
    <r>
      <rPr>
        <sz val="8"/>
        <color indexed="8"/>
        <rFont val="Arial"/>
        <family val="2"/>
      </rPr>
      <t>Population</t>
    </r>
  </si>
  <si>
    <r>
      <t xml:space="preserve">Kobiety
na 100
mężczyzn 
</t>
    </r>
    <r>
      <rPr>
        <sz val="8"/>
        <color indexed="8"/>
        <rFont val="Arial"/>
        <family val="2"/>
      </rPr>
      <t xml:space="preserve">Females
per 100 males </t>
    </r>
  </si>
  <si>
    <r>
      <t xml:space="preserve">w miastach 
w % ogółu ludności 
</t>
    </r>
    <r>
      <rPr>
        <sz val="8"/>
        <color indexed="8"/>
        <rFont val="Arial"/>
        <family val="2"/>
      </rPr>
      <t xml:space="preserve">urban areas 
in % of total 
population </t>
    </r>
  </si>
  <si>
    <r>
      <t>na 1 km</t>
    </r>
    <r>
      <rPr>
        <vertAlign val="superscript"/>
        <sz val="8"/>
        <rFont val="Arial"/>
        <family val="2"/>
      </rPr>
      <t>2</t>
    </r>
    <r>
      <rPr>
        <sz val="8"/>
        <rFont val="Arial"/>
        <family val="2"/>
      </rPr>
      <t xml:space="preserve"> 
</t>
    </r>
    <r>
      <rPr>
        <sz val="8"/>
        <color indexed="8"/>
        <rFont val="Arial"/>
        <family val="2"/>
      </rPr>
      <t>per km</t>
    </r>
    <r>
      <rPr>
        <vertAlign val="superscript"/>
        <sz val="8"/>
        <color indexed="8"/>
        <rFont val="Arial"/>
        <family val="2"/>
      </rPr>
      <t>2</t>
    </r>
    <r>
      <rPr>
        <sz val="8"/>
        <color indexed="8"/>
        <rFont val="Arial"/>
        <family val="2"/>
      </rPr>
      <t xml:space="preserve"> </t>
    </r>
  </si>
  <si>
    <r>
      <t>Podregiony:   </t>
    </r>
    <r>
      <rPr>
        <b/>
        <sz val="8"/>
        <color indexed="8"/>
        <rFont val="Arial"/>
        <family val="2"/>
      </rPr>
      <t xml:space="preserve">Subregions: </t>
    </r>
  </si>
  <si>
    <r>
      <t>    powiaty:   </t>
    </r>
    <r>
      <rPr>
        <b/>
        <sz val="8"/>
        <color indexed="8"/>
        <rFont val="Arial"/>
        <family val="2"/>
      </rPr>
      <t xml:space="preserve">powiats: </t>
    </r>
  </si>
  <si>
    <r>
      <t xml:space="preserve">0–2 lata 
</t>
    </r>
    <r>
      <rPr>
        <sz val="8"/>
        <color indexed="8"/>
        <rFont val="Arial"/>
        <family val="2"/>
      </rPr>
      <t xml:space="preserve">0–2 years  </t>
    </r>
  </si>
  <si>
    <r>
      <t xml:space="preserve">65 lat 
i więcej </t>
    </r>
    <r>
      <rPr>
        <sz val="8"/>
        <color indexed="8"/>
        <rFont val="Arial"/>
        <family val="2"/>
      </rPr>
      <t xml:space="preserve">
65 years and more </t>
    </r>
  </si>
  <si>
    <r>
      <t>Podregiony:  </t>
    </r>
    <r>
      <rPr>
        <b/>
        <sz val="8"/>
        <color indexed="8"/>
        <rFont val="Arial"/>
        <family val="2"/>
      </rPr>
      <t xml:space="preserve"> Subregions: </t>
    </r>
  </si>
  <si>
    <r>
      <t xml:space="preserve">Ludność 
w wieku nieprodukcyjnym 
na 100 osób 
w wieku produkcyjnym
</t>
    </r>
    <r>
      <rPr>
        <sz val="8"/>
        <color indexed="8"/>
        <rFont val="Arial"/>
        <family val="2"/>
      </rPr>
      <t>Population 
at non-working age per 100  persons
at working age</t>
    </r>
  </si>
  <si>
    <r>
      <t xml:space="preserve">przed-
produkcyjnym 
(0–17 lat) 
</t>
    </r>
    <r>
      <rPr>
        <sz val="8"/>
        <color indexed="8"/>
        <rFont val="Arial"/>
        <family val="2"/>
      </rPr>
      <t xml:space="preserve">pre-working
(0–17 years) </t>
    </r>
  </si>
  <si>
    <r>
      <t xml:space="preserve">produkcyjnym 
(18–59/64 lata) 
</t>
    </r>
    <r>
      <rPr>
        <sz val="8"/>
        <color indexed="8"/>
        <rFont val="Arial"/>
        <family val="2"/>
      </rPr>
      <t xml:space="preserve">working
(18–59/64 years) </t>
    </r>
  </si>
  <si>
    <r>
      <t xml:space="preserve">poprodukcyjnym 
(60/65 lat 
i więcej)
</t>
    </r>
    <r>
      <rPr>
        <sz val="8"/>
        <color indexed="8"/>
        <rFont val="Arial"/>
        <family val="2"/>
      </rPr>
      <t>post-working 
(60/65 and more)</t>
    </r>
  </si>
  <si>
    <r>
      <t xml:space="preserve">kobiety
</t>
    </r>
    <r>
      <rPr>
        <sz val="8"/>
        <color indexed="8"/>
        <rFont val="Arial"/>
        <family val="2"/>
      </rPr>
      <t>females</t>
    </r>
    <r>
      <rPr>
        <sz val="8"/>
        <color indexed="63"/>
        <rFont val="Arial"/>
        <family val="2"/>
      </rPr>
      <t xml:space="preserve"> </t>
    </r>
  </si>
  <si>
    <r>
      <t xml:space="preserve">kobiety
(18–59 lat) 
</t>
    </r>
    <r>
      <rPr>
        <sz val="8"/>
        <color indexed="8"/>
        <rFont val="Arial"/>
        <family val="2"/>
      </rPr>
      <t>females 
(18–59 years)</t>
    </r>
  </si>
  <si>
    <r>
      <t xml:space="preserve">kobiety 
(60 lat i więcej) 
</t>
    </r>
    <r>
      <rPr>
        <sz val="8"/>
        <color indexed="8"/>
        <rFont val="Arial"/>
        <family val="2"/>
      </rPr>
      <t>females 
(60 and more)</t>
    </r>
  </si>
  <si>
    <r>
      <t>    powiaty:  </t>
    </r>
    <r>
      <rPr>
        <b/>
        <sz val="8"/>
        <color indexed="63"/>
        <rFont val="Arial"/>
        <family val="2"/>
      </rPr>
      <t> </t>
    </r>
    <r>
      <rPr>
        <b/>
        <sz val="8"/>
        <color indexed="8"/>
        <rFont val="Arial"/>
        <family val="2"/>
      </rPr>
      <t xml:space="preserve">powiats: </t>
    </r>
  </si>
  <si>
    <r>
      <t>    powiaty:  </t>
    </r>
    <r>
      <rPr>
        <b/>
        <sz val="8"/>
        <color indexed="8"/>
        <rFont val="Arial"/>
        <family val="2"/>
      </rPr>
      <t xml:space="preserve"> powiats: </t>
    </r>
  </si>
  <si>
    <r>
      <t xml:space="preserve">WYSZCZEGÓLNIENIE 
</t>
    </r>
    <r>
      <rPr>
        <sz val="8"/>
        <color indexed="8"/>
        <rFont val="Arial"/>
        <family val="2"/>
      </rPr>
      <t>SPECIFICATION</t>
    </r>
    <r>
      <rPr>
        <sz val="8"/>
        <color indexed="63"/>
        <rFont val="Arial"/>
        <family val="2"/>
      </rPr>
      <t xml:space="preserve"> </t>
    </r>
  </si>
  <si>
    <r>
      <t xml:space="preserve">Małżeństwa </t>
    </r>
    <r>
      <rPr>
        <sz val="8"/>
        <color indexed="8"/>
        <rFont val="Arial"/>
        <family val="2"/>
      </rPr>
      <t>Marriages</t>
    </r>
    <r>
      <rPr>
        <sz val="8"/>
        <color indexed="63"/>
        <rFont val="Arial"/>
        <family val="2"/>
      </rPr>
      <t xml:space="preserve"> </t>
    </r>
  </si>
  <si>
    <r>
      <t xml:space="preserve">Urodzenia żywe  
</t>
    </r>
    <r>
      <rPr>
        <sz val="8"/>
        <color indexed="8"/>
        <rFont val="Arial"/>
        <family val="2"/>
      </rPr>
      <t xml:space="preserve">Live birth </t>
    </r>
  </si>
  <si>
    <r>
      <t xml:space="preserve">Małżeństwa 
</t>
    </r>
    <r>
      <rPr>
        <sz val="8"/>
        <color indexed="8"/>
        <rFont val="Arial"/>
        <family val="2"/>
      </rPr>
      <t>Marriages</t>
    </r>
  </si>
  <si>
    <r>
      <t xml:space="preserve">Urodzenia 
żywe 
</t>
    </r>
    <r>
      <rPr>
        <sz val="8"/>
        <color indexed="8"/>
        <rFont val="Arial"/>
        <family val="2"/>
      </rPr>
      <t xml:space="preserve">Live birth </t>
    </r>
  </si>
  <si>
    <r>
      <t xml:space="preserve">w liczbach bezwzględnych </t>
    </r>
    <r>
      <rPr>
        <sz val="8"/>
        <color indexed="8"/>
        <rFont val="Arial"/>
        <family val="2"/>
      </rPr>
      <t xml:space="preserve">    in absolute numbers </t>
    </r>
  </si>
  <si>
    <r>
      <t>na 1000 ludności  </t>
    </r>
    <r>
      <rPr>
        <sz val="8"/>
        <color indexed="63"/>
        <rFont val="Arial"/>
        <family val="2"/>
      </rPr>
      <t>  </t>
    </r>
    <r>
      <rPr>
        <sz val="8"/>
        <color indexed="8"/>
        <rFont val="Arial"/>
        <family val="2"/>
      </rPr>
      <t xml:space="preserve"> per 1000 population</t>
    </r>
  </si>
  <si>
    <r>
      <t xml:space="preserve">Bezrobotni zarejestrowani 
</t>
    </r>
    <r>
      <rPr>
        <sz val="8"/>
        <color indexed="8"/>
        <rFont val="Arial"/>
        <family val="2"/>
      </rPr>
      <t xml:space="preserve">Registered unemployed persons </t>
    </r>
  </si>
  <si>
    <r>
      <t xml:space="preserve">z liczby ogółem 
</t>
    </r>
    <r>
      <rPr>
        <sz val="8"/>
        <color indexed="8"/>
        <rFont val="Arial"/>
        <family val="2"/>
      </rPr>
      <t xml:space="preserve">of total number </t>
    </r>
  </si>
  <si>
    <r>
      <t xml:space="preserve">kobiety
</t>
    </r>
    <r>
      <rPr>
        <sz val="8"/>
        <color indexed="8"/>
        <rFont val="Arial"/>
        <family val="2"/>
      </rPr>
      <t>females</t>
    </r>
  </si>
  <si>
    <r>
      <t xml:space="preserve">bez prawa 
do zasiłku </t>
    </r>
    <r>
      <rPr>
        <sz val="8"/>
        <color indexed="8"/>
        <rFont val="Arial"/>
        <family val="2"/>
      </rPr>
      <t xml:space="preserve">without 
benefit 
rights </t>
    </r>
  </si>
  <si>
    <r>
      <t xml:space="preserve">dotychczas niepracujący </t>
    </r>
    <r>
      <rPr>
        <sz val="8"/>
        <color indexed="8"/>
        <rFont val="Arial"/>
        <family val="2"/>
      </rPr>
      <t xml:space="preserve">previously 
not employed </t>
    </r>
  </si>
  <si>
    <r>
      <t xml:space="preserve">    powiaty: </t>
    </r>
    <r>
      <rPr>
        <b/>
        <sz val="8"/>
        <color indexed="8"/>
        <rFont val="Arial"/>
        <family val="2"/>
      </rPr>
      <t xml:space="preserve">  powiats: </t>
    </r>
  </si>
  <si>
    <r>
      <t xml:space="preserve">W wieku 
</t>
    </r>
    <r>
      <rPr>
        <sz val="8"/>
        <color indexed="8"/>
        <rFont val="Arial"/>
        <family val="2"/>
      </rPr>
      <t xml:space="preserve">At age </t>
    </r>
  </si>
  <si>
    <r>
      <t xml:space="preserve">poniżej 25 lat
</t>
    </r>
    <r>
      <rPr>
        <sz val="8"/>
        <color indexed="8"/>
        <rFont val="Arial"/>
        <family val="2"/>
      </rPr>
      <t xml:space="preserve">below 25 years </t>
    </r>
  </si>
  <si>
    <r>
      <t xml:space="preserve">55 lat i więcej 
</t>
    </r>
    <r>
      <rPr>
        <sz val="8"/>
        <color indexed="8"/>
        <rFont val="Arial"/>
        <family val="2"/>
      </rPr>
      <t xml:space="preserve">55 years and more </t>
    </r>
  </si>
  <si>
    <r>
      <t xml:space="preserve">    powiaty: </t>
    </r>
    <r>
      <rPr>
        <b/>
        <sz val="8"/>
        <color indexed="8"/>
        <rFont val="Arial"/>
        <family val="2"/>
      </rPr>
      <t>  powiats:</t>
    </r>
    <r>
      <rPr>
        <b/>
        <sz val="8"/>
        <rFont val="Arial"/>
        <family val="2"/>
      </rPr>
      <t xml:space="preserve"> </t>
    </r>
  </si>
  <si>
    <r>
      <t xml:space="preserve">WYSZCZEGÓLNIENIE
</t>
    </r>
    <r>
      <rPr>
        <sz val="8"/>
        <color indexed="8"/>
        <rFont val="Arial"/>
        <family val="2"/>
      </rPr>
      <t>SPECIFICATION</t>
    </r>
    <r>
      <rPr>
        <sz val="8"/>
        <rFont val="Arial"/>
        <family val="2"/>
      </rPr>
      <t xml:space="preserve"> </t>
    </r>
  </si>
  <si>
    <r>
      <t xml:space="preserve">Z wykształceniem
</t>
    </r>
    <r>
      <rPr>
        <sz val="8"/>
        <color indexed="8"/>
        <rFont val="Arial"/>
        <family val="2"/>
      </rPr>
      <t xml:space="preserve">With educational level </t>
    </r>
  </si>
  <si>
    <r>
      <t xml:space="preserve">wyższym 
</t>
    </r>
    <r>
      <rPr>
        <sz val="8"/>
        <color indexed="8"/>
        <rFont val="Arial"/>
        <family val="2"/>
      </rPr>
      <t>tertiary</t>
    </r>
    <r>
      <rPr>
        <sz val="8"/>
        <rFont val="Arial"/>
        <family val="2"/>
      </rPr>
      <t xml:space="preserve"> </t>
    </r>
  </si>
  <si>
    <r>
      <t xml:space="preserve">średnim ogólnokształcącym 
</t>
    </r>
    <r>
      <rPr>
        <sz val="8"/>
        <color indexed="8"/>
        <rFont val="Arial"/>
        <family val="2"/>
      </rPr>
      <t xml:space="preserve">general secondary </t>
    </r>
  </si>
  <si>
    <r>
      <t xml:space="preserve">gimnazjalnym 
i niższym 
</t>
    </r>
    <r>
      <rPr>
        <sz val="8"/>
        <color indexed="8"/>
        <rFont val="Arial"/>
        <family val="2"/>
      </rPr>
      <t xml:space="preserve">lower secondary 
and lower </t>
    </r>
  </si>
  <si>
    <r>
      <t xml:space="preserve">WYSZCZEGÓLNIENIE
</t>
    </r>
    <r>
      <rPr>
        <sz val="8"/>
        <color indexed="8"/>
        <rFont val="Arial"/>
        <family val="2"/>
      </rPr>
      <t>SPECIFICATION</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</si>
  <si>
    <r>
      <t xml:space="preserve">Mieszkania 
</t>
    </r>
    <r>
      <rPr>
        <sz val="8"/>
        <color indexed="8"/>
        <rFont val="Arial"/>
        <family val="2"/>
      </rPr>
      <t>Dwellings</t>
    </r>
    <r>
      <rPr>
        <sz val="8"/>
        <rFont val="Arial"/>
        <family val="2"/>
      </rPr>
      <t xml:space="preserve"> </t>
    </r>
  </si>
  <si>
    <r>
      <t>Powierzchnia użytkowa
mieszkań w m</t>
    </r>
    <r>
      <rPr>
        <vertAlign val="superscript"/>
        <sz val="8"/>
        <rFont val="Arial"/>
        <family val="2"/>
      </rPr>
      <t xml:space="preserve">2 
</t>
    </r>
    <r>
      <rPr>
        <sz val="8"/>
        <color indexed="8"/>
        <rFont val="Arial"/>
        <family val="2"/>
      </rPr>
      <t>Usable 
floor space 
in m</t>
    </r>
    <r>
      <rPr>
        <vertAlign val="superscript"/>
        <sz val="8"/>
        <color indexed="8"/>
        <rFont val="Arial"/>
        <family val="2"/>
      </rPr>
      <t>2</t>
    </r>
    <r>
      <rPr>
        <sz val="8"/>
        <color indexed="8"/>
        <rFont val="Arial"/>
        <family val="2"/>
      </rPr>
      <t xml:space="preserve"> </t>
    </r>
  </si>
  <si>
    <r>
      <t xml:space="preserve">budownictwo indywidualne 
</t>
    </r>
    <r>
      <rPr>
        <sz val="8"/>
        <color indexed="8"/>
        <rFont val="Arial"/>
        <family val="2"/>
      </rPr>
      <t xml:space="preserve">private 
construction </t>
    </r>
  </si>
  <si>
    <r>
      <t xml:space="preserve">Z liczby ogółem     </t>
    </r>
    <r>
      <rPr>
        <sz val="8"/>
        <color indexed="8"/>
        <rFont val="Arial"/>
        <family val="2"/>
      </rPr>
      <t>Of total number</t>
    </r>
  </si>
  <si>
    <r>
      <t xml:space="preserve">o charakterze kryminalnym 
</t>
    </r>
    <r>
      <rPr>
        <sz val="8"/>
        <color indexed="8"/>
        <rFont val="Arial"/>
        <family val="2"/>
      </rPr>
      <t>criminal</t>
    </r>
    <r>
      <rPr>
        <sz val="8"/>
        <rFont val="Arial"/>
        <family val="2"/>
      </rPr>
      <t xml:space="preserve"> </t>
    </r>
  </si>
  <si>
    <r>
      <t xml:space="preserve">o charakterze gospodarczym 
</t>
    </r>
    <r>
      <rPr>
        <sz val="8"/>
        <color indexed="8"/>
        <rFont val="Arial"/>
        <family val="2"/>
      </rPr>
      <t>commercial</t>
    </r>
    <r>
      <rPr>
        <sz val="8"/>
        <rFont val="Arial"/>
        <family val="2"/>
      </rPr>
      <t xml:space="preserve"> </t>
    </r>
  </si>
  <si>
    <r>
      <t xml:space="preserve">drogowe 
</t>
    </r>
    <r>
      <rPr>
        <sz val="8"/>
        <color indexed="8"/>
        <rFont val="Arial"/>
        <family val="2"/>
      </rPr>
      <t>traffic</t>
    </r>
    <r>
      <rPr>
        <sz val="8"/>
        <rFont val="Arial"/>
        <family val="2"/>
      </rPr>
      <t xml:space="preserve"> </t>
    </r>
  </si>
  <si>
    <r>
      <t xml:space="preserve">przeciwko życiu
i zdrowiu 
</t>
    </r>
    <r>
      <rPr>
        <sz val="8"/>
        <color indexed="8"/>
        <rFont val="Arial"/>
        <family val="2"/>
      </rPr>
      <t xml:space="preserve">against life 
and health </t>
    </r>
  </si>
  <si>
    <r>
      <t xml:space="preserve">przeciwko
mieniu 
</t>
    </r>
    <r>
      <rPr>
        <sz val="8"/>
        <color indexed="8"/>
        <rFont val="Arial"/>
        <family val="2"/>
      </rPr>
      <t xml:space="preserve">against 
property </t>
    </r>
  </si>
  <si>
    <r>
      <t xml:space="preserve">WYSZCZEGÓLNIENIE 
</t>
    </r>
    <r>
      <rPr>
        <sz val="8"/>
        <color indexed="8"/>
        <rFont val="Arial"/>
        <family val="2"/>
      </rPr>
      <t xml:space="preserve">SPECIFICATION </t>
    </r>
  </si>
  <si>
    <r>
      <t xml:space="preserve">Ogółem 
</t>
    </r>
    <r>
      <rPr>
        <sz val="8"/>
        <color indexed="8"/>
        <rFont val="Arial"/>
        <family val="2"/>
      </rPr>
      <t xml:space="preserve">Total </t>
    </r>
  </si>
  <si>
    <r>
      <t xml:space="preserve">o charakterze kryminalnym 
</t>
    </r>
    <r>
      <rPr>
        <sz val="8"/>
        <color indexed="8"/>
        <rFont val="Arial"/>
        <family val="2"/>
      </rPr>
      <t xml:space="preserve">criminal </t>
    </r>
  </si>
  <si>
    <r>
      <t xml:space="preserve">o charakterze gospodarczym 
</t>
    </r>
    <r>
      <rPr>
        <sz val="8"/>
        <color indexed="8"/>
        <rFont val="Arial"/>
        <family val="2"/>
      </rPr>
      <t xml:space="preserve">commercial </t>
    </r>
  </si>
  <si>
    <r>
      <t xml:space="preserve">drogowe
 </t>
    </r>
    <r>
      <rPr>
        <sz val="8"/>
        <color indexed="8"/>
        <rFont val="Arial"/>
        <family val="2"/>
      </rPr>
      <t xml:space="preserve">traffic </t>
    </r>
  </si>
  <si>
    <r>
      <t xml:space="preserve">przeciwko życiu
i zdrowiu 
</t>
    </r>
    <r>
      <rPr>
        <sz val="8"/>
        <color indexed="8"/>
        <rFont val="Arial"/>
        <family val="2"/>
      </rPr>
      <t xml:space="preserve">against life
and health </t>
    </r>
  </si>
  <si>
    <r>
      <t xml:space="preserve">Wypadki drogowe 
</t>
    </r>
    <r>
      <rPr>
        <sz val="8"/>
        <color indexed="8"/>
        <rFont val="Arial"/>
        <family val="2"/>
      </rPr>
      <t xml:space="preserve">Road traffic accidents </t>
    </r>
  </si>
  <si>
    <r>
      <t xml:space="preserve">Ofiary wypadków 
</t>
    </r>
    <r>
      <rPr>
        <sz val="8"/>
        <color indexed="8"/>
        <rFont val="Arial"/>
        <family val="2"/>
      </rPr>
      <t xml:space="preserve">Road traffic casualties </t>
    </r>
  </si>
  <si>
    <r>
      <t xml:space="preserve">Kolizje
</t>
    </r>
    <r>
      <rPr>
        <sz val="8"/>
        <color indexed="8"/>
        <rFont val="Arial"/>
        <family val="2"/>
      </rPr>
      <t>Clashes</t>
    </r>
    <r>
      <rPr>
        <sz val="8"/>
        <rFont val="Arial"/>
        <family val="2"/>
      </rPr>
      <t xml:space="preserve"> </t>
    </r>
  </si>
  <si>
    <r>
      <t xml:space="preserve">zabici
</t>
    </r>
    <r>
      <rPr>
        <sz val="8"/>
        <color indexed="8"/>
        <rFont val="Arial"/>
        <family val="2"/>
      </rPr>
      <t>fatalities</t>
    </r>
    <r>
      <rPr>
        <sz val="8"/>
        <rFont val="Arial"/>
        <family val="2"/>
      </rPr>
      <t xml:space="preserve"> </t>
    </r>
  </si>
  <si>
    <r>
      <t xml:space="preserve">ranni
</t>
    </r>
    <r>
      <rPr>
        <sz val="8"/>
        <color indexed="8"/>
        <rFont val="Arial"/>
        <family val="2"/>
      </rPr>
      <t>injured</t>
    </r>
    <r>
      <rPr>
        <sz val="8"/>
        <rFont val="Arial"/>
        <family val="2"/>
      </rPr>
      <t xml:space="preserve"> </t>
    </r>
  </si>
  <si>
    <r>
      <t xml:space="preserve">WYSZCZEGÓLNIENIE
</t>
    </r>
    <r>
      <rPr>
        <sz val="8"/>
        <color indexed="8"/>
        <rFont val="Arial"/>
        <family val="2"/>
      </rPr>
      <t>SPECIFICATION</t>
    </r>
    <r>
      <rPr>
        <sz val="8"/>
        <rFont val="Arial"/>
        <family val="2"/>
      </rPr>
      <t xml:space="preserve">
</t>
    </r>
    <r>
      <rPr>
        <b/>
        <i/>
        <sz val="8"/>
        <rFont val="Arial"/>
        <family val="2"/>
      </rPr>
      <t>A</t>
    </r>
    <r>
      <rPr>
        <sz val="8"/>
        <rFont val="Arial"/>
        <family val="2"/>
      </rPr>
      <t xml:space="preserve"> – analogiczny okres roku 
  poprzedniego = 100
      co</t>
    </r>
    <r>
      <rPr>
        <sz val="8"/>
        <color indexed="8"/>
        <rFont val="Arial"/>
        <family val="2"/>
      </rPr>
      <t>rresponding period 
      of previous year = 100</t>
    </r>
  </si>
  <si>
    <r>
      <t xml:space="preserve">Osoby prawne
i jednostki orga-
nizacyjne niemające osobo-
wości prawnej
</t>
    </r>
    <r>
      <rPr>
        <sz val="8"/>
        <color indexed="8"/>
        <rFont val="Arial"/>
        <family val="2"/>
      </rPr>
      <t>Legal entities and organiza-
tional units without
legal personality</t>
    </r>
  </si>
  <si>
    <r>
      <t xml:space="preserve">Osoby
fizyczne
prowa-
dzące działalność gospo-
darczą
</t>
    </r>
    <r>
      <rPr>
        <sz val="8"/>
        <color indexed="8"/>
        <rFont val="Arial"/>
        <family val="2"/>
      </rPr>
      <t>Natural persons conducting economic activity</t>
    </r>
  </si>
  <si>
    <r>
      <t xml:space="preserve">spółki
handlowe
</t>
    </r>
    <r>
      <rPr>
        <sz val="8"/>
        <color indexed="8"/>
        <rFont val="Arial"/>
        <family val="2"/>
      </rPr>
      <t xml:space="preserve">commer-
cial
com-
panies </t>
    </r>
  </si>
  <si>
    <r>
      <t xml:space="preserve">spółki cywilne
</t>
    </r>
    <r>
      <rPr>
        <sz val="8"/>
        <color indexed="8"/>
        <rFont val="Arial"/>
        <family val="2"/>
      </rPr>
      <t>civil law partner-
ships com-
panies</t>
    </r>
  </si>
  <si>
    <r>
      <t xml:space="preserve">rolnictwo, leśnictwo, łowiectwo
i rybactwo </t>
    </r>
    <r>
      <rPr>
        <sz val="8"/>
        <color indexed="8"/>
        <rFont val="Arial"/>
        <family val="2"/>
      </rPr>
      <t>agricul-
ture,
forestry
and
fishing</t>
    </r>
  </si>
  <si>
    <r>
      <t xml:space="preserve">WYSZCZEGÓLNIENIE
</t>
    </r>
    <r>
      <rPr>
        <sz val="8"/>
        <color indexed="8"/>
        <rFont val="Arial"/>
        <family val="2"/>
      </rPr>
      <t>SPECIFICATION</t>
    </r>
    <r>
      <rPr>
        <sz val="8"/>
        <rFont val="Arial"/>
        <family val="2"/>
      </rPr>
      <t xml:space="preserve">
</t>
    </r>
    <r>
      <rPr>
        <b/>
        <i/>
        <sz val="8"/>
        <rFont val="Arial"/>
        <family val="2"/>
      </rPr>
      <t xml:space="preserve">A </t>
    </r>
    <r>
      <rPr>
        <sz val="8"/>
        <rFont val="Arial"/>
        <family val="2"/>
      </rPr>
      <t xml:space="preserve">– analogiczny okres roku 
  poprzedniego = 100
  </t>
    </r>
    <r>
      <rPr>
        <sz val="8"/>
        <color indexed="8"/>
        <rFont val="Arial"/>
        <family val="2"/>
      </rPr>
      <t xml:space="preserve">    corresponding period 
      of previous year = 100</t>
    </r>
  </si>
  <si>
    <r>
      <t xml:space="preserve">budow-
nictwo  </t>
    </r>
    <r>
      <rPr>
        <sz val="8"/>
        <color indexed="8"/>
        <rFont val="Arial"/>
        <family val="2"/>
      </rPr>
      <t>construc-
tion</t>
    </r>
  </si>
  <si>
    <r>
      <t>handel; naprawa pojazdów samocho-dowych</t>
    </r>
    <r>
      <rPr>
        <vertAlign val="superscript"/>
        <sz val="8"/>
        <rFont val="Arial"/>
        <family val="2"/>
      </rPr>
      <t xml:space="preserve">∆
</t>
    </r>
    <r>
      <rPr>
        <sz val="8"/>
        <color indexed="8"/>
        <rFont val="Arial"/>
        <family val="2"/>
      </rPr>
      <t>trade;
repair
of motor vehicles</t>
    </r>
    <r>
      <rPr>
        <vertAlign val="superscript"/>
        <sz val="8"/>
        <color indexed="8"/>
        <rFont val="Arial"/>
        <family val="2"/>
      </rPr>
      <t>∆</t>
    </r>
  </si>
  <si>
    <r>
      <t xml:space="preserve">transport
i gospo-darka, maga-zynowa
</t>
    </r>
    <r>
      <rPr>
        <sz val="8"/>
        <color indexed="8"/>
        <rFont val="Arial"/>
        <family val="2"/>
      </rPr>
      <t>transpor-tation
and storage</t>
    </r>
  </si>
  <si>
    <r>
      <t>zakwate-rowanie
i gastro-nomia</t>
    </r>
    <r>
      <rPr>
        <vertAlign val="superscript"/>
        <sz val="8"/>
        <rFont val="Czcionka tekstu podstawowego"/>
        <family val="2"/>
      </rPr>
      <t xml:space="preserve">∆ </t>
    </r>
    <r>
      <rPr>
        <sz val="8"/>
        <color indexed="8"/>
        <rFont val="Czcionka tekstu podstawowego"/>
        <family val="2"/>
      </rPr>
      <t>accommo-dation
and
catering</t>
    </r>
    <r>
      <rPr>
        <vertAlign val="superscript"/>
        <sz val="8"/>
        <color indexed="8"/>
        <rFont val="Czcionka tekstu podstawowego"/>
        <family val="2"/>
      </rPr>
      <t>∆</t>
    </r>
  </si>
  <si>
    <r>
      <t xml:space="preserve">informacja
i komuni-kacja
</t>
    </r>
    <r>
      <rPr>
        <sz val="8"/>
        <color indexed="8"/>
        <rFont val="Arial"/>
        <family val="2"/>
      </rPr>
      <t>informa-
tion and commu-nication</t>
    </r>
  </si>
  <si>
    <r>
      <t>działalność
finansowa
i ubezpie-czeniowa</t>
    </r>
    <r>
      <rPr>
        <sz val="8"/>
        <color indexed="8"/>
        <rFont val="Arial"/>
        <family val="2"/>
      </rPr>
      <t xml:space="preserve"> financial
and insurance
activities</t>
    </r>
  </si>
  <si>
    <r>
      <t>obsługa rynku nierucho-
mości</t>
    </r>
    <r>
      <rPr>
        <vertAlign val="superscript"/>
        <sz val="8"/>
        <rFont val="Arial"/>
        <family val="2"/>
      </rPr>
      <t xml:space="preserve">∆
</t>
    </r>
    <r>
      <rPr>
        <sz val="8"/>
        <color indexed="8"/>
        <rFont val="Arial"/>
        <family val="2"/>
      </rPr>
      <t>real estate activities</t>
    </r>
  </si>
  <si>
    <r>
      <t>administro-wanie
i działal-
ność
wspiera-
jąca</t>
    </r>
    <r>
      <rPr>
        <vertAlign val="superscript"/>
        <sz val="8"/>
        <rFont val="Czcionka tekstu podstawowego"/>
        <family val="2"/>
      </rPr>
      <t xml:space="preserve">∆
</t>
    </r>
    <r>
      <rPr>
        <sz val="8"/>
        <color indexed="8"/>
        <rFont val="Czcionka tekstu podstawowego"/>
        <family val="2"/>
      </rPr>
      <t>admini-
strative
and
support service activities</t>
    </r>
  </si>
  <si>
    <r>
      <t xml:space="preserve">działalność związana
z kulturą,
rozrywką
i rekreacją </t>
    </r>
    <r>
      <rPr>
        <sz val="8"/>
        <color indexed="8"/>
        <rFont val="Czcionka tekstu podstawowego"/>
        <family val="2"/>
      </rPr>
      <t>arts, enter-tainment and recreation</t>
    </r>
  </si>
  <si>
    <r>
      <t xml:space="preserve">OKRESY
</t>
    </r>
    <r>
      <rPr>
        <sz val="8"/>
        <color indexed="8"/>
        <rFont val="Arial"/>
        <family val="2"/>
      </rPr>
      <t xml:space="preserve">PERIODS
</t>
    </r>
  </si>
  <si>
    <r>
      <t xml:space="preserve">Przeciętne miesięczne wynagrodzenia 
</t>
    </r>
    <r>
      <rPr>
        <sz val="8"/>
        <color indexed="8"/>
        <rFont val="Arial"/>
        <family val="2"/>
      </rPr>
      <t xml:space="preserve">Average monthly wages and salaries </t>
    </r>
  </si>
  <si>
    <r>
      <t xml:space="preserve">wartość dodana brutto 
</t>
    </r>
    <r>
      <rPr>
        <sz val="8"/>
        <color indexed="8"/>
        <rFont val="Arial"/>
        <family val="2"/>
      </rPr>
      <t xml:space="preserve">gross 
value 
added </t>
    </r>
  </si>
  <si>
    <r>
      <t xml:space="preserve">w sektorze przedsiębiorstw 
</t>
    </r>
    <r>
      <rPr>
        <sz val="8"/>
        <color indexed="8"/>
        <rFont val="Arial"/>
        <family val="2"/>
      </rPr>
      <t xml:space="preserve">in enterprise sector </t>
    </r>
  </si>
  <si>
    <r>
      <t xml:space="preserve"> </t>
    </r>
    <r>
      <rPr>
        <b/>
        <i/>
        <sz val="8"/>
        <rFont val="Arial"/>
        <family val="2"/>
      </rPr>
      <t xml:space="preserve"> A</t>
    </r>
    <r>
      <rPr>
        <i/>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</si>
  <si>
    <r>
      <t xml:space="preserve">brutto 
</t>
    </r>
    <r>
      <rPr>
        <sz val="8"/>
        <color indexed="8"/>
        <rFont val="Arial"/>
        <family val="2"/>
      </rPr>
      <t>gross</t>
    </r>
    <r>
      <rPr>
        <sz val="8"/>
        <rFont val="Arial"/>
        <family val="2"/>
      </rPr>
      <t xml:space="preserve"> </t>
    </r>
  </si>
  <si>
    <r>
      <t xml:space="preserve">brutto bez wypłat 
z zysku 
</t>
    </r>
    <r>
      <rPr>
        <sz val="8"/>
        <color indexed="8"/>
        <rFont val="Arial"/>
        <family val="2"/>
      </rPr>
      <t xml:space="preserve">gross exclusive
payment from profit </t>
    </r>
  </si>
  <si>
    <r>
      <t xml:space="preserve">w zł
</t>
    </r>
    <r>
      <rPr>
        <sz val="8"/>
        <color indexed="8"/>
        <rFont val="Arial"/>
        <family val="2"/>
      </rPr>
      <t xml:space="preserve">in PLN </t>
    </r>
  </si>
  <si>
    <r>
      <t xml:space="preserve">w zł
</t>
    </r>
    <r>
      <rPr>
        <sz val="8"/>
        <color indexed="8"/>
        <rFont val="Arial"/>
        <family val="2"/>
      </rPr>
      <t>in PLN</t>
    </r>
  </si>
  <si>
    <r>
      <t xml:space="preserve">OKRESY 
</t>
    </r>
    <r>
      <rPr>
        <sz val="8"/>
        <color indexed="8"/>
        <rFont val="Arial"/>
        <family val="2"/>
      </rPr>
      <t>PERIODS</t>
    </r>
    <r>
      <rPr>
        <sz val="8"/>
        <rFont val="Arial"/>
        <family val="2"/>
      </rPr>
      <t xml:space="preserve"> </t>
    </r>
  </si>
  <si>
    <r>
      <t xml:space="preserve">Wskaźniki cen 
</t>
    </r>
    <r>
      <rPr>
        <sz val="8"/>
        <color indexed="8"/>
        <rFont val="Arial"/>
        <family val="2"/>
      </rPr>
      <t xml:space="preserve">Price indices </t>
    </r>
  </si>
  <si>
    <r>
      <rPr>
        <b/>
        <i/>
        <sz val="8"/>
        <rFont val="Arial"/>
        <family val="2"/>
      </rPr>
      <t xml:space="preserve">  A</t>
    </r>
    <r>
      <rPr>
        <b/>
        <sz val="8"/>
        <rFont val="Arial"/>
        <family val="2"/>
      </rPr>
      <t xml:space="preserve"> </t>
    </r>
    <r>
      <rPr>
        <sz val="8"/>
        <rFont val="Arial"/>
        <family val="2"/>
      </rPr>
      <t>–</t>
    </r>
    <r>
      <rPr>
        <b/>
        <sz val="8"/>
        <rFont val="Arial"/>
        <family val="2"/>
      </rPr>
      <t xml:space="preserve"> </t>
    </r>
    <r>
      <rPr>
        <sz val="8"/>
        <rFont val="Arial"/>
        <family val="2"/>
      </rPr>
      <t xml:space="preserve">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 xml:space="preserve">  B</t>
    </r>
    <r>
      <rPr>
        <sz val="8"/>
        <rFont val="Arial"/>
        <family val="2"/>
      </rPr>
      <t xml:space="preserve"> –  okres poprzedni = 100
       </t>
    </r>
    <r>
      <rPr>
        <sz val="8"/>
        <color indexed="8"/>
        <rFont val="Arial"/>
        <family val="2"/>
      </rPr>
      <t xml:space="preserve">   previous period = 100</t>
    </r>
    <r>
      <rPr>
        <sz val="8"/>
        <rFont val="Arial"/>
        <family val="2"/>
      </rPr>
      <t xml:space="preserve">
 </t>
    </r>
    <r>
      <rPr>
        <sz val="8"/>
        <rFont val="Times New Roman"/>
        <family val="1"/>
      </rPr>
      <t>C</t>
    </r>
    <r>
      <rPr>
        <sz val="8"/>
        <rFont val="Arial"/>
        <family val="2"/>
      </rPr>
      <t xml:space="preserve"> – grudzień roku poprzedniego = 100
  </t>
    </r>
    <r>
      <rPr>
        <sz val="8"/>
        <color indexed="8"/>
        <rFont val="Arial"/>
        <family val="2"/>
      </rPr>
      <t xml:space="preserve">        December of previous year = 100</t>
    </r>
  </si>
  <si>
    <r>
      <t xml:space="preserve">górnictwo i wydobywanie 
</t>
    </r>
    <r>
      <rPr>
        <sz val="8"/>
        <color indexed="8"/>
        <rFont val="Arial"/>
        <family val="2"/>
      </rPr>
      <t xml:space="preserve">mining and quarrying </t>
    </r>
  </si>
  <si>
    <r>
      <t xml:space="preserve">przetwórstwo przemysłowe  
</t>
    </r>
    <r>
      <rPr>
        <sz val="8"/>
        <color indexed="8"/>
        <rFont val="Arial"/>
        <family val="2"/>
      </rPr>
      <t xml:space="preserve">manufacturing  </t>
    </r>
  </si>
  <si>
    <r>
      <rPr>
        <sz val="8"/>
        <rFont val="Times New Roman"/>
        <family val="1"/>
      </rPr>
      <t>C</t>
    </r>
    <r>
      <rPr>
        <b/>
        <sz val="8"/>
        <rFont val="Times New Roman"/>
        <family val="1"/>
      </rPr>
      <t xml:space="preserve"> </t>
    </r>
  </si>
  <si>
    <r>
      <t xml:space="preserve">Wskaźniki cen (dok.) 
</t>
    </r>
    <r>
      <rPr>
        <sz val="8"/>
        <color indexed="8"/>
        <rFont val="Arial"/>
        <family val="2"/>
      </rPr>
      <t xml:space="preserve">Price indices (cont.) </t>
    </r>
  </si>
  <si>
    <r>
      <t xml:space="preserve">Średnia cena skupu 
za 1 dt w zł 
(bez siewnego)
</t>
    </r>
    <r>
      <rPr>
        <sz val="8"/>
        <color indexed="8"/>
        <rFont val="Arial"/>
        <family val="2"/>
      </rPr>
      <t xml:space="preserve">Average 
procurement price 
per 1 dt in PLN 
(excluding sowing 
seed) </t>
    </r>
  </si>
  <si>
    <r>
      <rPr>
        <b/>
        <i/>
        <sz val="8"/>
        <rFont val="Arial"/>
        <family val="2"/>
      </rPr>
      <t xml:space="preserve"> A</t>
    </r>
    <r>
      <rPr>
        <b/>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r>
      <rPr>
        <b/>
        <sz val="8"/>
        <rFont val="Arial"/>
        <family val="2"/>
      </rPr>
      <t xml:space="preserve">
</t>
    </r>
    <r>
      <rPr>
        <b/>
        <i/>
        <sz val="8"/>
        <rFont val="Arial"/>
        <family val="2"/>
      </rPr>
      <t xml:space="preserve"> </t>
    </r>
    <r>
      <rPr>
        <i/>
        <sz val="8"/>
        <rFont val="Arial"/>
        <family val="2"/>
      </rPr>
      <t>B</t>
    </r>
    <r>
      <rPr>
        <b/>
        <sz val="8"/>
        <rFont val="Arial"/>
        <family val="2"/>
      </rPr>
      <t xml:space="preserve"> </t>
    </r>
    <r>
      <rPr>
        <sz val="8"/>
        <rFont val="Arial"/>
        <family val="2"/>
      </rPr>
      <t xml:space="preserve">– okres poprzedni = 100
        </t>
    </r>
    <r>
      <rPr>
        <sz val="8"/>
        <color indexed="8"/>
        <rFont val="Arial"/>
        <family val="2"/>
      </rPr>
      <t xml:space="preserve"> previous period = 100</t>
    </r>
    <r>
      <rPr>
        <b/>
        <sz val="8"/>
        <rFont val="Arial"/>
        <family val="2"/>
      </rPr>
      <t xml:space="preserve">
 </t>
    </r>
    <r>
      <rPr>
        <sz val="8"/>
        <rFont val="Times New Roman"/>
        <family val="1"/>
      </rPr>
      <t>C</t>
    </r>
    <r>
      <rPr>
        <b/>
        <sz val="8"/>
        <rFont val="Arial"/>
        <family val="2"/>
      </rPr>
      <t xml:space="preserve"> </t>
    </r>
    <r>
      <rPr>
        <sz val="8"/>
        <rFont val="Arial"/>
        <family val="2"/>
      </rPr>
      <t xml:space="preserve">–  grudzień roku poprzedniego = 100
    </t>
    </r>
    <r>
      <rPr>
        <sz val="8"/>
        <color indexed="8"/>
        <rFont val="Arial"/>
        <family val="2"/>
      </rPr>
      <t xml:space="preserve">     December of previous year = 100</t>
    </r>
  </si>
  <si>
    <r>
      <t>wytwarzanie i zaopatrywanie 
w energię elektryczną, gaz, parę wodną i gorącą wodę</t>
    </r>
    <r>
      <rPr>
        <vertAlign val="superscript"/>
        <sz val="8"/>
        <rFont val="Arial"/>
        <family val="2"/>
      </rPr>
      <t xml:space="preserve">∆ 
</t>
    </r>
    <r>
      <rPr>
        <sz val="8"/>
        <color indexed="8"/>
        <rFont val="Arial"/>
        <family val="2"/>
      </rPr>
      <t xml:space="preserve">electricity, gas, steam and 
air conditioning supply </t>
    </r>
  </si>
  <si>
    <r>
      <t>dostawa wody; gospodarowanie ściekami i odpadami; rekultywacja</t>
    </r>
    <r>
      <rPr>
        <vertAlign val="superscript"/>
        <sz val="8"/>
        <rFont val="Arial"/>
        <family val="2"/>
      </rPr>
      <t xml:space="preserve">∆ </t>
    </r>
    <r>
      <rPr>
        <sz val="8"/>
        <color indexed="8"/>
        <rFont val="Arial"/>
        <family val="2"/>
      </rPr>
      <t xml:space="preserve">water supply; sewerage, waste  management and remediation activities </t>
    </r>
  </si>
  <si>
    <r>
      <t xml:space="preserve">żyta 
</t>
    </r>
    <r>
      <rPr>
        <sz val="8"/>
        <color indexed="8"/>
        <rFont val="Arial"/>
        <family val="2"/>
      </rPr>
      <t>rye</t>
    </r>
    <r>
      <rPr>
        <sz val="8"/>
        <rFont val="Arial"/>
        <family val="2"/>
      </rPr>
      <t xml:space="preserve"> </t>
    </r>
  </si>
  <si>
    <r>
      <t xml:space="preserve">pszenicy
</t>
    </r>
    <r>
      <rPr>
        <sz val="8"/>
        <color indexed="8"/>
        <rFont val="Arial"/>
        <family val="2"/>
      </rPr>
      <t>wheat</t>
    </r>
    <r>
      <rPr>
        <sz val="8"/>
        <rFont val="Arial"/>
        <family val="2"/>
      </rPr>
      <t xml:space="preserve"> </t>
    </r>
  </si>
  <si>
    <r>
      <t xml:space="preserve">OKRESY
</t>
    </r>
    <r>
      <rPr>
        <sz val="8"/>
        <color indexed="8"/>
        <rFont val="Arial"/>
        <family val="2"/>
      </rPr>
      <t>PERIODS</t>
    </r>
    <r>
      <rPr>
        <sz val="8"/>
        <color indexed="63"/>
        <rFont val="Arial"/>
        <family val="2"/>
      </rPr>
      <t xml:space="preserve">
</t>
    </r>
    <r>
      <rPr>
        <b/>
        <i/>
        <sz val="8"/>
        <color indexed="63"/>
        <rFont val="Arial"/>
        <family val="2"/>
      </rPr>
      <t>A</t>
    </r>
    <r>
      <rPr>
        <b/>
        <sz val="8"/>
        <color indexed="63"/>
        <rFont val="Arial"/>
        <family val="2"/>
      </rPr>
      <t xml:space="preserve"> </t>
    </r>
    <r>
      <rPr>
        <sz val="8"/>
        <color indexed="63"/>
        <rFont val="Arial"/>
        <family val="2"/>
      </rPr>
      <t xml:space="preserve">–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</si>
  <si>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budowlano-montażowa
</t>
    </r>
    <r>
      <rPr>
        <sz val="8"/>
        <color indexed="8"/>
        <rFont val="Arial"/>
        <family val="2"/>
      </rPr>
      <t xml:space="preserve">construction and assembly </t>
    </r>
  </si>
  <si>
    <r>
      <t xml:space="preserve">WOJEWÓDZTWA 
</t>
    </r>
    <r>
      <rPr>
        <sz val="8"/>
        <color indexed="8"/>
        <rFont val="Arial"/>
        <family val="2"/>
      </rPr>
      <t>VOIVODSHIPS</t>
    </r>
    <r>
      <rPr>
        <sz val="8"/>
        <color indexed="63"/>
        <rFont val="Arial"/>
        <family val="2"/>
      </rPr>
      <t xml:space="preserve"> </t>
    </r>
  </si>
  <si>
    <r>
      <t xml:space="preserve">ogółem 
</t>
    </r>
    <r>
      <rPr>
        <sz val="8"/>
        <color indexed="63"/>
        <rFont val="Arial"/>
        <family val="2"/>
      </rPr>
      <t xml:space="preserve"> </t>
    </r>
    <r>
      <rPr>
        <sz val="8"/>
        <color indexed="8"/>
        <rFont val="Arial"/>
        <family val="2"/>
      </rPr>
      <t>total</t>
    </r>
    <r>
      <rPr>
        <sz val="8"/>
        <color indexed="63"/>
        <rFont val="Arial"/>
        <family val="2"/>
      </rPr>
      <t xml:space="preserve"> </t>
    </r>
  </si>
  <si>
    <r>
      <t xml:space="preserve">miasta
</t>
    </r>
    <r>
      <rPr>
        <sz val="8"/>
        <color indexed="8"/>
        <rFont val="Arial"/>
        <family val="2"/>
      </rPr>
      <t xml:space="preserve">urban
areas </t>
    </r>
  </si>
  <si>
    <r>
      <t xml:space="preserve">wieś
</t>
    </r>
    <r>
      <rPr>
        <sz val="8"/>
        <color indexed="8"/>
        <rFont val="Arial"/>
        <family val="2"/>
      </rPr>
      <t xml:space="preserve">rural 
areas </t>
    </r>
  </si>
  <si>
    <r>
      <t xml:space="preserve">małżeństwa
</t>
    </r>
    <r>
      <rPr>
        <sz val="8"/>
        <color indexed="8"/>
        <rFont val="Arial"/>
        <family val="2"/>
      </rPr>
      <t>marriages</t>
    </r>
    <r>
      <rPr>
        <sz val="8"/>
        <color indexed="63"/>
        <rFont val="Arial"/>
        <family val="2"/>
      </rPr>
      <t xml:space="preserve"> </t>
    </r>
  </si>
  <si>
    <r>
      <t xml:space="preserve">urodzenia żywe 
</t>
    </r>
    <r>
      <rPr>
        <sz val="8"/>
        <color indexed="8"/>
        <rFont val="Arial"/>
        <family val="2"/>
      </rPr>
      <t>live births</t>
    </r>
  </si>
  <si>
    <r>
      <t xml:space="preserve">zgony 
</t>
    </r>
    <r>
      <rPr>
        <sz val="8"/>
        <color indexed="8"/>
        <rFont val="Arial"/>
        <family val="2"/>
      </rPr>
      <t>deaths</t>
    </r>
    <r>
      <rPr>
        <sz val="8"/>
        <color indexed="63"/>
        <rFont val="Arial"/>
        <family val="2"/>
      </rPr>
      <t xml:space="preserve"> </t>
    </r>
  </si>
  <si>
    <r>
      <t xml:space="preserve">urodzenia żywe 
</t>
    </r>
    <r>
      <rPr>
        <sz val="8"/>
        <color indexed="8"/>
        <rFont val="Arial"/>
        <family val="2"/>
      </rPr>
      <t xml:space="preserve">live births </t>
    </r>
  </si>
  <si>
    <r>
      <t xml:space="preserve">w liczbach bezwzględnych
</t>
    </r>
    <r>
      <rPr>
        <sz val="8"/>
        <color indexed="8"/>
        <rFont val="Arial"/>
        <family val="2"/>
      </rPr>
      <t>in absolute numbers</t>
    </r>
  </si>
  <si>
    <r>
      <t xml:space="preserve">na 1000 ludności
</t>
    </r>
    <r>
      <rPr>
        <sz val="8"/>
        <color indexed="8"/>
        <rFont val="Arial"/>
        <family val="2"/>
      </rPr>
      <t>per 1000 population</t>
    </r>
  </si>
  <si>
    <r>
      <t xml:space="preserve">Udział osób 
bez prawa 
do zasiłku
w ogólnej liczbie 
bezrobotnych w %
</t>
    </r>
    <r>
      <rPr>
        <sz val="8"/>
        <color indexed="8"/>
        <rFont val="Arial"/>
        <family val="2"/>
      </rPr>
      <t xml:space="preserve">Share of people without the right 
to benefits 
in the
 total number of 
unemployed in % </t>
    </r>
  </si>
  <si>
    <r>
      <t xml:space="preserve">Liczba 
zarejestrowanych 
bezrobotnych 
na 1 ofertę pracy 
</t>
    </r>
    <r>
      <rPr>
        <sz val="8"/>
        <color indexed="8"/>
        <rFont val="Arial"/>
        <family val="2"/>
      </rPr>
      <t>Number 
of registered  unemployed 
persons 
per 1 job offer</t>
    </r>
  </si>
  <si>
    <r>
      <t xml:space="preserve">nowo zarejestrowani 
</t>
    </r>
    <r>
      <rPr>
        <sz val="8"/>
        <color indexed="8"/>
        <rFont val="Arial"/>
        <family val="2"/>
      </rPr>
      <t xml:space="preserve">newly registered </t>
    </r>
  </si>
  <si>
    <r>
      <t xml:space="preserve">wyrejestrowani </t>
    </r>
    <r>
      <rPr>
        <sz val="8"/>
        <color indexed="8"/>
        <rFont val="Arial"/>
        <family val="2"/>
      </rPr>
      <t>removed from unemployment rolls</t>
    </r>
  </si>
  <si>
    <r>
      <t xml:space="preserve">w tysiącach
</t>
    </r>
    <r>
      <rPr>
        <sz val="8"/>
        <color indexed="8"/>
        <rFont val="Arial"/>
        <family val="2"/>
      </rPr>
      <t>in thousands</t>
    </r>
  </si>
  <si>
    <r>
      <t xml:space="preserve">ziarno pszenicy 
</t>
    </r>
    <r>
      <rPr>
        <sz val="8"/>
        <color indexed="8"/>
        <rFont val="Arial"/>
        <family val="2"/>
      </rPr>
      <t xml:space="preserve">wheat grain </t>
    </r>
  </si>
  <si>
    <r>
      <t xml:space="preserve">ziarno żyta 
</t>
    </r>
    <r>
      <rPr>
        <sz val="8"/>
        <color indexed="8"/>
        <rFont val="Arial"/>
        <family val="2"/>
      </rPr>
      <t xml:space="preserve">rye grain </t>
    </r>
  </si>
  <si>
    <r>
      <t xml:space="preserve">ziarno jęczmienia
</t>
    </r>
    <r>
      <rPr>
        <sz val="8"/>
        <color indexed="8"/>
        <rFont val="Arial"/>
        <family val="2"/>
      </rPr>
      <t xml:space="preserve">barley grain </t>
    </r>
  </si>
  <si>
    <r>
      <t xml:space="preserve">ziemniaki jadalne późne
</t>
    </r>
    <r>
      <rPr>
        <sz val="8"/>
        <color indexed="8"/>
        <rFont val="Arial"/>
        <family val="2"/>
      </rPr>
      <t xml:space="preserve">late edible potatoes </t>
    </r>
  </si>
  <si>
    <r>
      <t xml:space="preserve">w zł za 1dt 
</t>
    </r>
    <r>
      <rPr>
        <sz val="8"/>
        <color indexed="8"/>
        <rFont val="Arial"/>
        <family val="2"/>
      </rPr>
      <t xml:space="preserve">in PLN per dt </t>
    </r>
  </si>
  <si>
    <r>
      <t xml:space="preserve">w zł za 1 dt 
</t>
    </r>
    <r>
      <rPr>
        <sz val="8"/>
        <color indexed="8"/>
        <rFont val="Arial"/>
        <family val="2"/>
      </rPr>
      <t xml:space="preserve">in PLN per dt </t>
    </r>
  </si>
  <si>
    <r>
      <t xml:space="preserve">WOJEWÓDZTWA 
</t>
    </r>
    <r>
      <rPr>
        <sz val="8"/>
        <color indexed="8"/>
        <rFont val="Arial"/>
        <family val="2"/>
      </rPr>
      <t>VOIVODSHIPS</t>
    </r>
  </si>
  <si>
    <r>
      <t xml:space="preserve">krowy 
</t>
    </r>
    <r>
      <rPr>
        <sz val="8"/>
        <color indexed="8"/>
        <rFont val="Arial"/>
        <family val="2"/>
      </rPr>
      <t xml:space="preserve">cows </t>
    </r>
  </si>
  <si>
    <r>
      <t xml:space="preserve">lochy na chów 
</t>
    </r>
    <r>
      <rPr>
        <sz val="8"/>
        <color indexed="8"/>
        <rFont val="Arial"/>
        <family val="2"/>
      </rPr>
      <t xml:space="preserve">sows for breeding </t>
    </r>
  </si>
  <si>
    <r>
      <t xml:space="preserve">w tysiącach sztuk 
</t>
    </r>
    <r>
      <rPr>
        <sz val="8"/>
        <color indexed="8"/>
        <rFont val="Arial"/>
        <family val="2"/>
      </rPr>
      <t>in thousand</t>
    </r>
    <r>
      <rPr>
        <sz val="8"/>
        <rFont val="Arial"/>
        <family val="2"/>
      </rPr>
      <t xml:space="preserve">
heads </t>
    </r>
  </si>
  <si>
    <r>
      <t xml:space="preserve">w tysiącach  sztuk 
</t>
    </r>
    <r>
      <rPr>
        <sz val="8"/>
        <color indexed="8"/>
        <rFont val="Arial"/>
        <family val="2"/>
      </rPr>
      <t xml:space="preserve">in thousand
heads </t>
    </r>
  </si>
  <si>
    <r>
      <t xml:space="preserve">w tysiącach  sztuk 
</t>
    </r>
    <r>
      <rPr>
        <sz val="8"/>
        <color indexed="8"/>
        <rFont val="Arial"/>
        <family val="2"/>
      </rPr>
      <t xml:space="preserve">in thousand
heads </t>
    </r>
  </si>
  <si>
    <r>
      <t xml:space="preserve">Budownictwo </t>
    </r>
    <r>
      <rPr>
        <sz val="8"/>
        <color indexed="8"/>
        <rFont val="Arial"/>
        <family val="2"/>
      </rPr>
      <t xml:space="preserve">    Construction </t>
    </r>
  </si>
  <si>
    <r>
      <t xml:space="preserve">przeciętne 
zatrudnienie 
</t>
    </r>
    <r>
      <rPr>
        <sz val="8"/>
        <color indexed="8"/>
        <rFont val="Arial"/>
        <family val="2"/>
      </rPr>
      <t xml:space="preserve">average 
paid employment </t>
    </r>
  </si>
  <si>
    <r>
      <t xml:space="preserve">przeciętne wynagrodzenia miesięczne brutto </t>
    </r>
    <r>
      <rPr>
        <sz val="8"/>
        <color indexed="8"/>
        <rFont val="Arial"/>
        <family val="2"/>
      </rPr>
      <t xml:space="preserve">average monthly gross wages and salaries </t>
    </r>
  </si>
  <si>
    <r>
      <t xml:space="preserve">produkcja 
sprzedana 
</t>
    </r>
    <r>
      <rPr>
        <sz val="8"/>
        <color indexed="8"/>
        <rFont val="Arial"/>
        <family val="2"/>
      </rPr>
      <t xml:space="preserve">sold production  </t>
    </r>
  </si>
  <si>
    <r>
      <t xml:space="preserve">przeciętne
zatrudnienie
</t>
    </r>
    <r>
      <rPr>
        <sz val="8"/>
        <color indexed="8"/>
        <rFont val="Arial"/>
        <family val="2"/>
      </rPr>
      <t xml:space="preserve">average paid employment </t>
    </r>
  </si>
  <si>
    <r>
      <t xml:space="preserve">przeciętne wynagrodzenia miesięczne brutto </t>
    </r>
    <r>
      <rPr>
        <sz val="8"/>
        <color indexed="8"/>
        <rFont val="Arial"/>
        <family val="2"/>
      </rPr>
      <t xml:space="preserve">average monthly gross wages 
and salaries </t>
    </r>
  </si>
  <si>
    <r>
      <t xml:space="preserve">w mln zł 
</t>
    </r>
    <r>
      <rPr>
        <sz val="8"/>
        <color indexed="8"/>
        <rFont val="Arial"/>
        <family val="2"/>
      </rPr>
      <t xml:space="preserve">in million PLN       </t>
    </r>
  </si>
  <si>
    <r>
      <t xml:space="preserve">w mln zł 
</t>
    </r>
    <r>
      <rPr>
        <sz val="8"/>
        <color indexed="8"/>
        <rFont val="Arial"/>
        <family val="2"/>
      </rPr>
      <t>in million PLN</t>
    </r>
  </si>
  <si>
    <r>
      <t xml:space="preserve">WOJEWÓDZTWA 
</t>
    </r>
    <r>
      <rPr>
        <sz val="8"/>
        <color indexed="8"/>
        <rFont val="Arial"/>
        <family val="2"/>
      </rPr>
      <t>VOIVODSHIPS</t>
    </r>
    <r>
      <rPr>
        <sz val="8"/>
        <rFont val="Arial"/>
        <family val="2"/>
      </rPr>
      <t xml:space="preserve"> </t>
    </r>
  </si>
  <si>
    <r>
      <t xml:space="preserve">mieszkania
</t>
    </r>
    <r>
      <rPr>
        <sz val="8"/>
        <color indexed="8"/>
        <rFont val="Arial"/>
        <family val="2"/>
      </rPr>
      <t>dwellings</t>
    </r>
    <r>
      <rPr>
        <sz val="8"/>
        <rFont val="Arial"/>
        <family val="2"/>
      </rPr>
      <t xml:space="preserve"> </t>
    </r>
  </si>
  <si>
    <r>
      <t xml:space="preserve">powierzchnia użytkowa mieszkań 
</t>
    </r>
    <r>
      <rPr>
        <sz val="8"/>
        <color indexed="8"/>
        <rFont val="Arial"/>
        <family val="2"/>
      </rPr>
      <t>usable floor area</t>
    </r>
    <r>
      <rPr>
        <sz val="8"/>
        <rFont val="Arial"/>
        <family val="2"/>
      </rPr>
      <t xml:space="preserve"> </t>
    </r>
  </si>
  <si>
    <r>
      <t xml:space="preserve">budownictwo indywidualne 
</t>
    </r>
    <r>
      <rPr>
        <sz val="8"/>
        <color indexed="8"/>
        <rFont val="Arial"/>
        <family val="2"/>
      </rPr>
      <t xml:space="preserve">private construction </t>
    </r>
  </si>
  <si>
    <r>
      <t>w tys. m</t>
    </r>
    <r>
      <rPr>
        <vertAlign val="superscript"/>
        <sz val="8"/>
        <rFont val="Arial"/>
        <family val="2"/>
      </rPr>
      <t xml:space="preserve">2 
</t>
    </r>
    <r>
      <rPr>
        <sz val="8"/>
        <color indexed="8"/>
        <rFont val="Arial"/>
        <family val="2"/>
      </rPr>
      <t>in thousand m</t>
    </r>
    <r>
      <rPr>
        <vertAlign val="superscript"/>
        <sz val="8"/>
        <color indexed="8"/>
        <rFont val="Arial"/>
        <family val="2"/>
      </rPr>
      <t xml:space="preserve">2 </t>
    </r>
  </si>
  <si>
    <r>
      <t xml:space="preserve">przedsię- 
biorstwa 
państwo-
we 
</t>
    </r>
    <r>
      <rPr>
        <sz val="8"/>
        <color indexed="8"/>
        <rFont val="Arial"/>
        <family val="2"/>
      </rPr>
      <t xml:space="preserve">state 
owned 
enter- 
prises </t>
    </r>
  </si>
  <si>
    <r>
      <t xml:space="preserve">spół-
dzielnie 
</t>
    </r>
    <r>
      <rPr>
        <sz val="8"/>
        <color indexed="8"/>
        <rFont val="Arial"/>
        <family val="2"/>
      </rPr>
      <t xml:space="preserve">coopera-
tives </t>
    </r>
  </si>
  <si>
    <r>
      <t xml:space="preserve">spółki handlowe 
</t>
    </r>
    <r>
      <rPr>
        <sz val="8"/>
        <color indexed="8"/>
        <rFont val="Arial"/>
        <family val="2"/>
      </rPr>
      <t xml:space="preserve">commercial companies </t>
    </r>
  </si>
  <si>
    <r>
      <t xml:space="preserve">osoby 
fizyczne 
prowa-
dzące 
działalność
gospo-
darczą 
</t>
    </r>
    <r>
      <rPr>
        <sz val="8"/>
        <color indexed="8"/>
        <rFont val="Arial"/>
        <family val="2"/>
      </rPr>
      <t>natural 
persons 
conducting
economic 
activity</t>
    </r>
  </si>
  <si>
    <r>
      <t xml:space="preserve">z liczby ogółem – spółki    </t>
    </r>
    <r>
      <rPr>
        <sz val="8"/>
        <color indexed="8"/>
        <rFont val="Arial"/>
        <family val="2"/>
      </rPr>
      <t xml:space="preserve"> of total number – companies</t>
    </r>
  </si>
  <si>
    <r>
      <t xml:space="preserve">z udziałem
kapitału
zagranicz-
nego
</t>
    </r>
    <r>
      <rPr>
        <sz val="8"/>
        <color indexed="8"/>
        <rFont val="Arial"/>
        <family val="2"/>
      </rPr>
      <t xml:space="preserve">with
foreign
capital
partici-
pation </t>
    </r>
  </si>
  <si>
    <r>
      <t xml:space="preserve">akcyjne
</t>
    </r>
    <r>
      <rPr>
        <sz val="8"/>
        <color indexed="8"/>
        <rFont val="Arial"/>
        <family val="2"/>
      </rPr>
      <t xml:space="preserve">join-stock </t>
    </r>
  </si>
  <si>
    <r>
      <t>z ogra-
niczoną odpowie-
dzialnością</t>
    </r>
    <r>
      <rPr>
        <sz val="8"/>
        <color indexed="8"/>
        <rFont val="Arial"/>
        <family val="2"/>
      </rPr>
      <t xml:space="preserve"> limited
liability </t>
    </r>
  </si>
  <si>
    <r>
      <t xml:space="preserve">jedno-
osobowe 
Skarbu 
Państwa 
</t>
    </r>
    <r>
      <rPr>
        <sz val="8"/>
        <color indexed="8"/>
        <rFont val="Arial"/>
        <family val="2"/>
      </rPr>
      <t>sole-
-share 
holder 
compa- 
nies of the 
State 
Treasury</t>
    </r>
  </si>
  <si>
    <r>
      <t xml:space="preserve">jedno-
osobowe 
Skarbu 
Państwa 
</t>
    </r>
    <r>
      <rPr>
        <sz val="8"/>
        <color indexed="8"/>
        <rFont val="Arial"/>
        <family val="2"/>
      </rPr>
      <t>sole-
-share 
holder 
compa- 
nies of the
State
Treasury</t>
    </r>
  </si>
  <si>
    <r>
      <t xml:space="preserve">z udziałem
kapitału
zagranicz-
nego
</t>
    </r>
    <r>
      <rPr>
        <sz val="8"/>
        <color indexed="8"/>
        <rFont val="Arial"/>
        <family val="2"/>
      </rPr>
      <t>with</t>
    </r>
    <r>
      <rPr>
        <sz val="8"/>
        <rFont val="Arial"/>
        <family val="2"/>
      </rPr>
      <t xml:space="preserve">
</t>
    </r>
    <r>
      <rPr>
        <sz val="8"/>
        <color indexed="8"/>
        <rFont val="Arial"/>
        <family val="2"/>
      </rPr>
      <t xml:space="preserve">foreign
capital
partici-
pation </t>
    </r>
  </si>
  <si>
    <r>
      <t xml:space="preserve">przetwórstwo przemysłowe
</t>
    </r>
    <r>
      <rPr>
        <sz val="8"/>
        <color indexed="8"/>
        <rFont val="Arial"/>
        <family val="2"/>
      </rPr>
      <t>manufacturing</t>
    </r>
  </si>
  <si>
    <r>
      <t>handel 
hurtowy 
i detaliczny pojazdami samochodo-
wymi oraz 
ich naprawa</t>
    </r>
    <r>
      <rPr>
        <vertAlign val="superscript"/>
        <sz val="8"/>
        <color indexed="63"/>
        <rFont val="Arial"/>
        <family val="2"/>
      </rPr>
      <t>∆</t>
    </r>
    <r>
      <rPr>
        <sz val="8"/>
        <color indexed="63"/>
        <rFont val="Arial"/>
        <family val="2"/>
      </rPr>
      <t xml:space="preserve"> 
</t>
    </r>
    <r>
      <rPr>
        <sz val="8"/>
        <color indexed="8"/>
        <rFont val="Arial"/>
        <family val="2"/>
      </rPr>
      <t>wholesale 
and retail 
trade and repair
of motor vehicles and motorcycles</t>
    </r>
  </si>
  <si>
    <r>
      <rPr>
        <sz val="8"/>
        <color indexed="63"/>
        <rFont val="Arial"/>
        <family val="2"/>
      </rPr>
      <t xml:space="preserve">transport 
i gospo-
darka magazy-
nowa
</t>
    </r>
    <r>
      <rPr>
        <sz val="8"/>
        <color indexed="8"/>
        <rFont val="Arial"/>
        <family val="2"/>
      </rPr>
      <t>transpor-
tation 
and storage</t>
    </r>
  </si>
  <si>
    <r>
      <t xml:space="preserve">  przetwór-stwo
przemys-
łowe
</t>
    </r>
    <r>
      <rPr>
        <sz val="8"/>
        <color indexed="8"/>
        <rFont val="Arial"/>
        <family val="2"/>
      </rPr>
      <t xml:space="preserve">manufac-
turing </t>
    </r>
  </si>
  <si>
    <t>–39,7</t>
  </si>
  <si>
    <t>–32,1</t>
  </si>
  <si>
    <t>–72,2</t>
  </si>
  <si>
    <t>–71,6</t>
  </si>
  <si>
    <t>–70,4</t>
  </si>
  <si>
    <t>–66,8</t>
  </si>
  <si>
    <t>–40,7</t>
  </si>
  <si>
    <t>–45,3</t>
  </si>
  <si>
    <t>–52,8</t>
  </si>
  <si>
    <t>–54,2</t>
  </si>
  <si>
    <t>–70,9</t>
  </si>
  <si>
    <t>–70,2</t>
  </si>
  <si>
    <t>–62,6</t>
  </si>
  <si>
    <t>–39,2</t>
  </si>
  <si>
    <t>–22,3</t>
  </si>
  <si>
    <t>–12,2</t>
  </si>
  <si>
    <t>–38,3</t>
  </si>
  <si>
    <t>–52,3</t>
  </si>
  <si>
    <t>–51,8</t>
  </si>
  <si>
    <t>–57,0</t>
  </si>
  <si>
    <t>–26,1</t>
  </si>
  <si>
    <t>–39,0</t>
  </si>
  <si>
    <t>–36,4</t>
  </si>
  <si>
    <r>
      <t xml:space="preserve">Górnictwo 
i wydoby-
wanie
</t>
    </r>
    <r>
      <rPr>
        <sz val="8"/>
        <color indexed="8"/>
        <rFont val="Arial"/>
        <family val="2"/>
      </rPr>
      <t>Minning and quarrying</t>
    </r>
  </si>
  <si>
    <r>
      <t xml:space="preserve">pojazdy 
samochodowe, motocykle, części
</t>
    </r>
    <r>
      <rPr>
        <sz val="8"/>
        <color indexed="8"/>
        <rFont val="Arial"/>
        <family val="2"/>
      </rPr>
      <t>motor 
vehicles, 
motorcycles, parts</t>
    </r>
  </si>
  <si>
    <t>–50,2</t>
  </si>
  <si>
    <t>–36,0</t>
  </si>
  <si>
    <t>–30,6</t>
  </si>
  <si>
    <t>–32,6</t>
  </si>
  <si>
    <t>–33,0</t>
  </si>
  <si>
    <t>–24,1</t>
  </si>
  <si>
    <t>–37,6</t>
  </si>
  <si>
    <t>–38,5</t>
  </si>
  <si>
    <t>–39,1</t>
  </si>
  <si>
    <t>–36,3</t>
  </si>
  <si>
    <t>–34,7</t>
  </si>
  <si>
    <t>–24,2</t>
  </si>
  <si>
    <t>–36,5</t>
  </si>
  <si>
    <t>–45,2</t>
  </si>
  <si>
    <t>–47,9</t>
  </si>
  <si>
    <t>–45,1</t>
  </si>
  <si>
    <t>–43,4</t>
  </si>
  <si>
    <t>–40,6</t>
  </si>
  <si>
    <t>–45,5</t>
  </si>
  <si>
    <t>–20,5</t>
  </si>
  <si>
    <t>–45,4</t>
  </si>
  <si>
    <t>–26,2</t>
  </si>
  <si>
    <t>–61,9</t>
  </si>
  <si>
    <t>–47,5</t>
  </si>
  <si>
    <t>–44,5</t>
  </si>
  <si>
    <t>–17,3</t>
  </si>
  <si>
    <t xml:space="preserve">b Patrz wyjaśnienia metodologiczne pkt 19.   </t>
  </si>
  <si>
    <t>b See methodological notes item 19.</t>
  </si>
  <si>
    <t>a Patrz wyjaśnienia metodologiczne pkt 24. </t>
  </si>
  <si>
    <r>
      <t xml:space="preserve">a Patrz wyjaśnienia metodologiczne pkt 19. </t>
    </r>
  </si>
  <si>
    <t xml:space="preserve">a See methodological notes item 19. </t>
  </si>
  <si>
    <t xml:space="preserve">a Patrz wyjaśnienia metodologiczne pkt 20; wskaźniki dynamiki obliczono na podstawie wartości w cenach bieżących. </t>
  </si>
  <si>
    <t xml:space="preserve">a See methodological notes item 20; indices are calculated on the basis of value at current prices. </t>
  </si>
  <si>
    <r>
      <rPr>
        <sz val="8"/>
        <color indexed="63"/>
        <rFont val="Arial"/>
        <family val="2"/>
      </rPr>
      <t>a Patrz wyjaśnienia metodologiczne pkt 20; wskaźniki dynamiki obliczono na podstawie wartości w cenach bieżących.</t>
    </r>
  </si>
  <si>
    <t>a See methodological notes item 20; indices are calculated on the basis of value at current prices.</t>
  </si>
  <si>
    <t>a Patrz wyjaśnienia metodyczne pkt 21.</t>
  </si>
  <si>
    <t>a See methodological notes item 21.</t>
  </si>
  <si>
    <r>
      <t xml:space="preserve">a </t>
    </r>
    <r>
      <rPr>
        <sz val="8"/>
        <color indexed="63"/>
        <rFont val="Arial"/>
        <family val="2"/>
      </rPr>
      <t xml:space="preserve">Patrz wyjaśnienia metodologiczne pkt 23. </t>
    </r>
  </si>
  <si>
    <t xml:space="preserve">a See methodological notes item 23. </t>
  </si>
  <si>
    <t xml:space="preserve">a Patrz uwagi ogólne pkt 11 i wyjaśnienia metodologiczne pkt 24 i 25. </t>
  </si>
  <si>
    <t xml:space="preserve">a See general notes item 11 and methodological notes item 24 and 25. </t>
  </si>
  <si>
    <r>
      <t xml:space="preserve">a </t>
    </r>
    <r>
      <rPr>
        <sz val="8"/>
        <color indexed="63"/>
        <rFont val="Arial"/>
        <family val="2"/>
      </rPr>
      <t xml:space="preserve">Patrz uwagi ogólne pkt 11 i wyjaśnienia metodologiczne pkt 24 i 25. </t>
    </r>
  </si>
  <si>
    <t xml:space="preserve">f Obejmują kiełbasy i podobne wyroby z mięsa, podrobów lub krwi oraz przetwory żywnościowe na bazie tych wyrobów (z wyłączeniem kiełbas z wątroby oraz gotowych </t>
  </si>
  <si>
    <t xml:space="preserve">posiłków i dań). </t>
  </si>
  <si>
    <t xml:space="preserve">f Including sausages and similar products of meat, offal or blood as well as food preparations based on these products excluding sausagelivers as well as prepared meals </t>
  </si>
  <si>
    <t xml:space="preserve">and dishes. </t>
  </si>
  <si>
    <t>a Wskaźniki dynamiki obliczono na podstawie wartości w cenach bieżących; patrz wyjaśnienia metodologiczne pkt 24 i 25.</t>
  </si>
  <si>
    <t>a Index numbers are calculated on the basis of value at current prices; see methodological notes item 24 and 25.</t>
  </si>
  <si>
    <r>
      <t xml:space="preserve">a Patrz wyjaśnienia metodologiczne pkt 29. </t>
    </r>
  </si>
  <si>
    <t xml:space="preserve">a See methodological notes item 29.   </t>
  </si>
  <si>
    <t>a Patrz wyjaśnienia metodologiczne pkt 29.</t>
  </si>
  <si>
    <r>
      <t xml:space="preserve">a Patrz wyjaśnienia metodologiczne pkt 29. b Z wyłączeniem działu </t>
    </r>
    <r>
      <rPr>
        <sz val="9"/>
        <rFont val="Arial"/>
        <family val="2"/>
      </rPr>
      <t>„</t>
    </r>
    <r>
      <rPr>
        <sz val="8"/>
        <rFont val="Arial"/>
        <family val="2"/>
      </rPr>
      <t>Handel hurtowy</t>
    </r>
    <r>
      <rPr>
        <vertAlign val="superscript"/>
        <sz val="9"/>
        <rFont val="Arial"/>
        <family val="2"/>
      </rPr>
      <t>∆</t>
    </r>
    <r>
      <rPr>
        <sz val="9"/>
        <rFont val="Arial"/>
        <family val="2"/>
      </rPr>
      <t>”</t>
    </r>
    <r>
      <rPr>
        <sz val="10"/>
        <rFont val="Arial"/>
        <family val="2"/>
      </rPr>
      <t xml:space="preserve">. </t>
    </r>
  </si>
  <si>
    <r>
      <t xml:space="preserve">a See methodological notes item 29. b Excluding division </t>
    </r>
    <r>
      <rPr>
        <sz val="9"/>
        <color indexed="8"/>
        <rFont val="Arial"/>
        <family val="2"/>
      </rPr>
      <t>“</t>
    </r>
    <r>
      <rPr>
        <sz val="8"/>
        <color indexed="8"/>
        <rFont val="Arial"/>
        <family val="2"/>
      </rPr>
      <t>Wholesale trade</t>
    </r>
    <r>
      <rPr>
        <vertAlign val="superscript"/>
        <sz val="9"/>
        <color indexed="8"/>
        <rFont val="Arial"/>
        <family val="2"/>
      </rPr>
      <t>∆</t>
    </r>
    <r>
      <rPr>
        <sz val="9"/>
        <color indexed="8"/>
        <rFont val="Arial"/>
        <family val="2"/>
      </rPr>
      <t>”</t>
    </r>
    <r>
      <rPr>
        <sz val="8"/>
        <color indexed="8"/>
        <rFont val="Arial"/>
        <family val="2"/>
      </rPr>
      <t>.</t>
    </r>
  </si>
  <si>
    <t xml:space="preserve">a Bez czynów karalnych popełnionych przez nieletnich; patrz wyjaśnienia metodologiczne, ust. 30 i 31. </t>
  </si>
  <si>
    <t xml:space="preserve">a Without punishable acts committed by juveniles; see methodological notes, item 30 and 31. </t>
  </si>
  <si>
    <t>a Bez czynów karalnych popełnionych przez nieletnich; patrz wyjaśnienia metodologiczne, ust. 30.</t>
  </si>
  <si>
    <t>a Without punishable acts committed by juveniles; see methodological notes, item 30.</t>
  </si>
  <si>
    <t>a Bez czynów karalnych popełnionych przez nieletnich; patrz wyjaśnienia metodologiczne, ust. 30 i 31.</t>
  </si>
  <si>
    <t>a Without punishable acts committed by juveniles; see methodological notes, item 30 and 31.</t>
  </si>
  <si>
    <t xml:space="preserve">a Patrz wyjaśnienia metodologiczne pkt 25. </t>
  </si>
  <si>
    <r>
      <t xml:space="preserve">Zobo-wiązania długo-termi-
nowe
</t>
    </r>
    <r>
      <rPr>
        <sz val="8"/>
        <color indexed="8"/>
        <rFont val="Arial"/>
        <family val="2"/>
      </rPr>
      <t>Long-
-term lia-bilities</t>
    </r>
  </si>
  <si>
    <r>
      <t xml:space="preserve">Obowiązkowe obciążenia wyniku finansowego brutto
</t>
    </r>
    <r>
      <rPr>
        <sz val="8"/>
        <color indexed="8"/>
        <rFont val="Arial"/>
        <family val="2"/>
      </rPr>
      <t>Obligatory encum-
brances 
of gross financial 
result</t>
    </r>
  </si>
  <si>
    <r>
      <t xml:space="preserve">przetwór-
stwo prze-
mysłowe
</t>
    </r>
    <r>
      <rPr>
        <sz val="8"/>
        <color indexed="8"/>
        <rFont val="Arial"/>
        <family val="2"/>
      </rPr>
      <t>manufacturing</t>
    </r>
  </si>
  <si>
    <r>
      <t xml:space="preserve">należ-ności krótko-terminowe
</t>
    </r>
    <r>
      <rPr>
        <sz val="8"/>
        <color indexed="8"/>
        <rFont val="Arial"/>
        <family val="2"/>
      </rPr>
      <t>short-
-term
dues</t>
    </r>
  </si>
  <si>
    <r>
      <t xml:space="preserve">inwe-stycje krótko-terminowe
</t>
    </r>
    <r>
      <rPr>
        <sz val="8"/>
        <color indexed="8"/>
        <rFont val="Arial"/>
        <family val="2"/>
      </rPr>
      <t>short-
-term invest- 
ments</t>
    </r>
  </si>
  <si>
    <r>
      <t xml:space="preserve">z tytułu podat-
ków, ceł, ubezpie-
czeń 
i innych świad-
czeń
</t>
    </r>
    <r>
      <rPr>
        <sz val="8"/>
        <color indexed="8"/>
        <rFont val="Arial"/>
        <family val="2"/>
      </rPr>
      <t>on account of taxes, customs duties, insu- 
rance 
and other benefits</t>
    </r>
  </si>
  <si>
    <r>
      <t xml:space="preserve">Przetwór-
stwo prze-
mysłowe 
</t>
    </r>
    <r>
      <rPr>
        <sz val="8"/>
        <color indexed="8"/>
        <rFont val="Arial"/>
        <family val="2"/>
      </rPr>
      <t>Manufac-
turing</t>
    </r>
  </si>
  <si>
    <r>
      <t xml:space="preserve">farmaceutyki, kosmetyki, 
sprzęt ortopedyczny 
</t>
    </r>
    <r>
      <rPr>
        <sz val="8"/>
        <color indexed="8"/>
        <rFont val="Arial"/>
        <family val="2"/>
      </rPr>
      <t>pharma-
ceuticals, cosmetics,
orthopaedic equipment</t>
    </r>
  </si>
  <si>
    <r>
      <t xml:space="preserve">przeciwko bezpieczeństwu powszechnemu
i bezpieczeństwu 
w komunikacji 
</t>
    </r>
    <r>
      <rPr>
        <sz val="8"/>
        <color indexed="8"/>
        <rFont val="Arial"/>
        <family val="2"/>
      </rPr>
      <t xml:space="preserve">against public safety and safety 
of transport </t>
    </r>
  </si>
  <si>
    <r>
      <t xml:space="preserve">działalność profesjo-nalna,
naukowa
i techniczna </t>
    </r>
    <r>
      <rPr>
        <sz val="8"/>
        <color indexed="8"/>
        <rFont val="Czcionka tekstu podstawowego"/>
        <family val="2"/>
      </rPr>
      <t>professional,
scientific
and technical activities</t>
    </r>
  </si>
  <si>
    <r>
      <t xml:space="preserve">spół-
dzielnie </t>
    </r>
    <r>
      <rPr>
        <sz val="8"/>
        <color indexed="8"/>
        <rFont val="Arial"/>
        <family val="2"/>
      </rPr>
      <t>coopera-
tives</t>
    </r>
  </si>
  <si>
    <r>
      <t xml:space="preserve">z udziałem
kapitału
zagranicz-nego
</t>
    </r>
    <r>
      <rPr>
        <sz val="8"/>
        <color indexed="8"/>
        <rFont val="Arial"/>
        <family val="2"/>
      </rPr>
      <t>with
foreign
capital participation</t>
    </r>
  </si>
  <si>
    <r>
      <t>razem</t>
    </r>
    <r>
      <rPr>
        <vertAlign val="superscript"/>
        <sz val="8"/>
        <rFont val="Arial"/>
        <family val="2"/>
      </rPr>
      <t>2</t>
    </r>
    <r>
      <rPr>
        <sz val="8"/>
        <rFont val="Arial"/>
        <family val="2"/>
      </rPr>
      <t xml:space="preserve">
</t>
    </r>
    <r>
      <rPr>
        <sz val="8"/>
        <color indexed="8"/>
        <rFont val="Arial"/>
        <family val="2"/>
      </rPr>
      <t xml:space="preserve"> total</t>
    </r>
    <r>
      <rPr>
        <vertAlign val="superscript"/>
        <sz val="8"/>
        <color indexed="8"/>
        <rFont val="Arial"/>
        <family val="2"/>
      </rPr>
      <t>2</t>
    </r>
  </si>
  <si>
    <r>
      <t xml:space="preserve">O G Ó Ł E M </t>
    </r>
    <r>
      <rPr>
        <vertAlign val="superscript"/>
        <sz val="8"/>
        <rFont val="Arial"/>
        <family val="2"/>
      </rPr>
      <t>3</t>
    </r>
  </si>
  <si>
    <r>
      <t xml:space="preserve">T O T A L </t>
    </r>
    <r>
      <rPr>
        <vertAlign val="superscript"/>
        <sz val="8"/>
        <color indexed="8"/>
        <rFont val="Arial"/>
        <family val="2"/>
      </rPr>
      <t>3</t>
    </r>
  </si>
  <si>
    <t xml:space="preserve">2 W podziale według sektorów własności – bez podmiotów, dla których informacja o formie własności nie występuje w rejestrze REGON. </t>
  </si>
  <si>
    <t>3 W podziale według sekcji – bez podmiotów, dla których informacja o rodzaju przeważającej działalności nie występuje w rejestrze REGON.</t>
  </si>
  <si>
    <t xml:space="preserve">2 In the division by ownership sectors excluding entities that in the REGON register do not have information concerning form of ownership. </t>
  </si>
  <si>
    <t xml:space="preserve">3 In the division by sections excluding entities that in the REGON register have not pointed the predominant kind of activity. </t>
  </si>
  <si>
    <r>
      <t xml:space="preserve">ogółem 
</t>
    </r>
    <r>
      <rPr>
        <sz val="8"/>
        <color indexed="23"/>
        <rFont val="Arial"/>
        <family val="2"/>
      </rPr>
      <t xml:space="preserve">grand 
total </t>
    </r>
  </si>
  <si>
    <t>−21,7</t>
  </si>
  <si>
    <t>c W wadze poubojowej ciepłej.</t>
  </si>
  <si>
    <t>a W wadze poubojowej ciepłej; obejmuje bydło, cielęta, trzodę chlewną, owce, konie i drób.</t>
  </si>
  <si>
    <t>a In post-slaugther warm weight; data include cattle, calves, pigs, sheep, horses and poultry.</t>
  </si>
  <si>
    <t>c In post-slaugther warm weight.</t>
  </si>
  <si>
    <t>–37,5</t>
  </si>
  <si>
    <t>–16,8</t>
  </si>
  <si>
    <t>–23,2</t>
  </si>
  <si>
    <t>–15,1</t>
  </si>
  <si>
    <t>–34,6</t>
  </si>
  <si>
    <t>–26,0</t>
  </si>
  <si>
    <t>–15,9</t>
  </si>
  <si>
    <t>–18,9</t>
  </si>
  <si>
    <t>–27,6</t>
  </si>
  <si>
    <t>–39,5</t>
  </si>
  <si>
    <t>–36,8</t>
  </si>
  <si>
    <t>–29,8</t>
  </si>
  <si>
    <t>–11,0</t>
  </si>
  <si>
    <t>–11,4</t>
  </si>
  <si>
    <t>–17,6</t>
  </si>
  <si>
    <t>–22,6</t>
  </si>
  <si>
    <t>–22,4</t>
  </si>
  <si>
    <t>–24,9</t>
  </si>
  <si>
    <t>–17,0</t>
  </si>
  <si>
    <t>–21,3</t>
  </si>
  <si>
    <t>–32,8</t>
  </si>
  <si>
    <t>–29,6</t>
  </si>
  <si>
    <t>–28,8</t>
  </si>
  <si>
    <t>–18,7</t>
  </si>
  <si>
    <t>–29,5</t>
  </si>
  <si>
    <t>–13,1</t>
  </si>
  <si>
    <t>–14,8</t>
  </si>
  <si>
    <t>–23,9</t>
  </si>
  <si>
    <t>–31,6</t>
  </si>
  <si>
    <t>–52,1</t>
  </si>
  <si>
    <t>–28,5</t>
  </si>
  <si>
    <t>–31,1</t>
  </si>
  <si>
    <t>–67,4</t>
  </si>
  <si>
    <t>–75,7</t>
  </si>
  <si>
    <t>–70,5</t>
  </si>
  <si>
    <t>–42,0</t>
  </si>
  <si>
    <t>–48,6</t>
  </si>
  <si>
    <t>–77,5</t>
  </si>
  <si>
    <t>–86,4</t>
  </si>
  <si>
    <t>–81,6</t>
  </si>
  <si>
    <t>–70,1</t>
  </si>
  <si>
    <t>–84,1</t>
  </si>
  <si>
    <t>–38,8</t>
  </si>
  <si>
    <t>–30,9</t>
  </si>
  <si>
    <t>–39,3</t>
  </si>
  <si>
    <t>–92,1</t>
  </si>
  <si>
    <t>–24,0</t>
  </si>
  <si>
    <t>–65,3</t>
  </si>
  <si>
    <t>–78,9</t>
  </si>
  <si>
    <t>–48,9</t>
  </si>
  <si>
    <t>–56,4</t>
  </si>
  <si>
    <t>–87,9</t>
  </si>
  <si>
    <t>–83,7</t>
  </si>
  <si>
    <t>–73,7</t>
  </si>
  <si>
    <t>–69,5</t>
  </si>
  <si>
    <t>–50,0</t>
  </si>
  <si>
    <t>–78,5</t>
  </si>
  <si>
    <t>–41,9</t>
  </si>
  <si>
    <t>–28</t>
  </si>
  <si>
    <t>–9,4</t>
  </si>
  <si>
    <t>–28,0</t>
  </si>
  <si>
    <t>–35,1</t>
  </si>
  <si>
    <r>
      <t>Z liczby ogółem – w wieku   </t>
    </r>
    <r>
      <rPr>
        <sz val="8"/>
        <color indexed="8"/>
        <rFont val="Arial"/>
        <family val="2"/>
      </rPr>
      <t xml:space="preserve">  Of total number – at age </t>
    </r>
  </si>
  <si>
    <r>
      <t>Z liczby ogółem – w wieku     </t>
    </r>
    <r>
      <rPr>
        <sz val="8"/>
        <color indexed="8"/>
        <rFont val="Arial"/>
        <family val="2"/>
      </rPr>
      <t>Of total number – at age</t>
    </r>
  </si>
  <si>
    <r>
      <t xml:space="preserve">w tys. 
</t>
    </r>
    <r>
      <rPr>
        <sz val="8"/>
        <color indexed="8"/>
        <rFont val="Arial"/>
        <family val="2"/>
      </rPr>
      <t>in thou-
sands</t>
    </r>
  </si>
  <si>
    <r>
      <t xml:space="preserve">w liczbach bezwzględnych 
</t>
    </r>
    <r>
      <rPr>
        <sz val="8"/>
        <color indexed="8"/>
        <rFont val="Arial"/>
        <family val="2"/>
      </rPr>
      <t xml:space="preserve">in </t>
    </r>
    <r>
      <rPr>
        <sz val="8"/>
        <color indexed="8"/>
        <rFont val="Arial"/>
        <family val="2"/>
      </rPr>
      <t xml:space="preserve">absolute numbers </t>
    </r>
  </si>
  <si>
    <r>
      <t xml:space="preserve">w liczbach bezwzględnych 
</t>
    </r>
    <r>
      <rPr>
        <sz val="8"/>
        <color indexed="8"/>
        <rFont val="Arial"/>
        <family val="2"/>
      </rPr>
      <t>in</t>
    </r>
    <r>
      <rPr>
        <sz val="8"/>
        <rFont val="Arial"/>
        <family val="2"/>
      </rPr>
      <t xml:space="preserve"> </t>
    </r>
    <r>
      <rPr>
        <sz val="8"/>
        <color indexed="8"/>
        <rFont val="Arial"/>
        <family val="2"/>
      </rPr>
      <t xml:space="preserve">absolute numbers </t>
    </r>
  </si>
  <si>
    <t>–21,8</t>
  </si>
  <si>
    <t>–6,2</t>
  </si>
  <si>
    <r>
      <rPr>
        <sz val="10"/>
        <rFont val="Arial"/>
        <family val="2"/>
      </rPr>
      <t xml:space="preserve">TABL. 24.    </t>
    </r>
    <r>
      <rPr>
        <b/>
        <sz val="10"/>
        <rFont val="Arial"/>
        <family val="2"/>
      </rPr>
      <t xml:space="preserve">SKUP  WAŻNIEJSZYCH  PRODUKTÓW  ROLNYCH </t>
    </r>
  </si>
  <si>
    <t>WYNIKI BADAŃ KONIUNKTURY GOSPODARCZEJ</t>
  </si>
  <si>
    <t>BUSINESS TENDENCY SURVEYS</t>
  </si>
  <si>
    <r>
      <rPr>
        <sz val="10"/>
        <color indexed="63"/>
        <rFont val="Arial"/>
        <family val="2"/>
      </rPr>
      <t xml:space="preserve">TABL. 45.  </t>
    </r>
    <r>
      <rPr>
        <b/>
        <sz val="10"/>
        <color indexed="63"/>
        <rFont val="Arial"/>
        <family val="2"/>
      </rPr>
      <t xml:space="preserve">PODSTAWOWE  DANE  O  WOJEWÓDZTWACH  (cd.) </t>
    </r>
  </si>
  <si>
    <t>–3138</t>
  </si>
  <si>
    <t>WYNAGRODZENIA I ŚWIADCZENIA SPOŁECZNE</t>
  </si>
  <si>
    <t>01</t>
  </si>
  <si>
    <t>02</t>
  </si>
  <si>
    <t>03</t>
  </si>
  <si>
    <t>04</t>
  </si>
  <si>
    <t>05</t>
  </si>
  <si>
    <t>06</t>
  </si>
  <si>
    <t>07</t>
  </si>
  <si>
    <t>08</t>
  </si>
  <si>
    <t>09</t>
  </si>
  <si>
    <t>10</t>
  </si>
  <si>
    <t>11</t>
  </si>
  <si>
    <t>12</t>
  </si>
  <si>
    <t xml:space="preserve">01–12 </t>
  </si>
  <si>
    <t xml:space="preserve">01–06 </t>
  </si>
  <si>
    <t>01–12</t>
  </si>
  <si>
    <t>01–11</t>
  </si>
  <si>
    <t>01–02</t>
  </si>
  <si>
    <t>01–03</t>
  </si>
  <si>
    <t>01–04</t>
  </si>
  <si>
    <t>01–05</t>
  </si>
  <si>
    <t>01–06</t>
  </si>
  <si>
    <t>01–07</t>
  </si>
  <si>
    <t>01–08</t>
  </si>
  <si>
    <t>01–09</t>
  </si>
  <si>
    <t>01–10</t>
  </si>
  <si>
    <r>
      <t>01–03</t>
    </r>
    <r>
      <rPr>
        <sz val="8"/>
        <color indexed="63"/>
        <rFont val="Arial"/>
        <family val="2"/>
      </rPr>
      <t xml:space="preserve"> </t>
    </r>
  </si>
  <si>
    <r>
      <t xml:space="preserve">04–06 </t>
    </r>
  </si>
  <si>
    <t xml:space="preserve">07–09 </t>
  </si>
  <si>
    <t xml:space="preserve">10–12 </t>
  </si>
  <si>
    <t xml:space="preserve">01–09 </t>
  </si>
  <si>
    <t xml:space="preserve">01–03 </t>
  </si>
  <si>
    <t xml:space="preserve">04–06 </t>
  </si>
  <si>
    <t>07–09</t>
  </si>
  <si>
    <t>10–12</t>
  </si>
  <si>
    <t>04–06</t>
  </si>
  <si>
    <t>–2</t>
  </si>
  <si>
    <t>–27,9</t>
  </si>
  <si>
    <t>–19,6</t>
  </si>
  <si>
    <t>–18,0</t>
  </si>
  <si>
    <t>–31,5</t>
  </si>
  <si>
    <t>–34,3</t>
  </si>
  <si>
    <t>–30,0</t>
  </si>
  <si>
    <t>–21,1</t>
  </si>
  <si>
    <t>–49,2</t>
  </si>
  <si>
    <t>Ź r ó d ł o: Minister właściwy do spraw pracy.</t>
  </si>
  <si>
    <t>S o u r c e: Minister responsible for Labour Market.</t>
  </si>
  <si>
    <t>–6613</t>
  </si>
  <si>
    <t xml:space="preserve">a Patrz wyjaśnienia metodologiczne pkt 4.   </t>
  </si>
  <si>
    <t xml:space="preserve">a See methodological notes item 4.  </t>
  </si>
  <si>
    <r>
      <t xml:space="preserve">pojazdy 
samo-
chodowe, motocykle, części
</t>
    </r>
    <r>
      <rPr>
        <sz val="8"/>
        <color indexed="8"/>
        <rFont val="Arial"/>
        <family val="2"/>
      </rPr>
      <t>motor</t>
    </r>
    <r>
      <rPr>
        <sz val="8"/>
        <rFont val="Arial"/>
        <family val="2"/>
      </rPr>
      <t xml:space="preserve"> 
</t>
    </r>
    <r>
      <rPr>
        <sz val="8"/>
        <color indexed="8"/>
        <rFont val="Arial"/>
        <family val="2"/>
      </rPr>
      <t>vehicles, motor-
cycles, parts</t>
    </r>
  </si>
  <si>
    <t xml:space="preserve">Ź r ó d ł o: Minister właściwy do spraw pracy. </t>
  </si>
  <si>
    <t>–25,6</t>
  </si>
  <si>
    <t>–30,4</t>
  </si>
  <si>
    <t>–25,8</t>
  </si>
  <si>
    <t>–32,7</t>
  </si>
  <si>
    <t>–30,3</t>
  </si>
  <si>
    <t>–35,2</t>
  </si>
  <si>
    <t>–44,0</t>
  </si>
  <si>
    <t>–29,9</t>
  </si>
  <si>
    <t>–19,0</t>
  </si>
  <si>
    <t>–46,9</t>
  </si>
  <si>
    <t>–55,7</t>
  </si>
  <si>
    <t>–40,8</t>
  </si>
  <si>
    <t>–61,3</t>
  </si>
  <si>
    <t>–33,7</t>
  </si>
  <si>
    <t>–64,2</t>
  </si>
  <si>
    <t>–67,6</t>
  </si>
  <si>
    <t xml:space="preserve">S o u r c e: Minister responsible for Labour Market. </t>
  </si>
  <si>
    <r>
      <rPr>
        <b/>
        <sz val="9"/>
        <color indexed="63"/>
        <rFont val="Arial"/>
        <family val="2"/>
      </rPr>
      <t>WYBRANE WSKAŹNIKI WOJEWÓDZKIE</t>
    </r>
    <r>
      <rPr>
        <sz val="9"/>
        <color indexed="63"/>
        <rFont val="Arial"/>
        <family val="2"/>
      </rPr>
      <t xml:space="preserve">
</t>
    </r>
    <r>
      <rPr>
        <sz val="9"/>
        <color indexed="8"/>
        <rFont val="Arial"/>
        <family val="2"/>
      </rPr>
      <t>SELECTED VOIVODSHIP'S INDICATOR</t>
    </r>
  </si>
  <si>
    <r>
      <t xml:space="preserve">WYBRANE DANE O WOJEWÓDZTWIE 
</t>
    </r>
    <r>
      <rPr>
        <sz val="9"/>
        <color indexed="8"/>
        <rFont val="Arial"/>
        <family val="2"/>
      </rPr>
      <t>SELECTED DATA ON VOIVODSHIP</t>
    </r>
  </si>
  <si>
    <r>
      <t xml:space="preserve">CZĘŚĆ 1
</t>
    </r>
    <r>
      <rPr>
        <sz val="9"/>
        <color indexed="8"/>
        <rFont val="Arial"/>
        <family val="2"/>
      </rPr>
      <t>PART 1</t>
    </r>
  </si>
  <si>
    <r>
      <t xml:space="preserve">CZĘŚĆ 2
</t>
    </r>
    <r>
      <rPr>
        <sz val="9"/>
        <color indexed="8"/>
        <rFont val="Arial"/>
        <family val="2"/>
      </rPr>
      <t>PART 2</t>
    </r>
  </si>
  <si>
    <r>
      <t xml:space="preserve">CZĘŚĆ 3
</t>
    </r>
    <r>
      <rPr>
        <sz val="9"/>
        <color indexed="8"/>
        <rFont val="Arial"/>
        <family val="2"/>
      </rPr>
      <t>PART 3</t>
    </r>
  </si>
  <si>
    <r>
      <t xml:space="preserve">CZĘŚĆ 4
</t>
    </r>
    <r>
      <rPr>
        <sz val="9"/>
        <color indexed="8"/>
        <rFont val="Arial"/>
        <family val="2"/>
      </rPr>
      <t>PART 4</t>
    </r>
  </si>
  <si>
    <r>
      <t xml:space="preserve">CZĘŚĆ 5
</t>
    </r>
    <r>
      <rPr>
        <sz val="9"/>
        <color indexed="8"/>
        <rFont val="Arial"/>
        <family val="2"/>
      </rPr>
      <t>PART 5</t>
    </r>
  </si>
  <si>
    <r>
      <t xml:space="preserve">LUDNOŚĆ
</t>
    </r>
    <r>
      <rPr>
        <sz val="9"/>
        <color indexed="8"/>
        <rFont val="Arial"/>
        <family val="2"/>
      </rPr>
      <t>POPULATION</t>
    </r>
  </si>
  <si>
    <r>
      <t xml:space="preserve">PRACA
</t>
    </r>
    <r>
      <rPr>
        <sz val="9"/>
        <color indexed="8"/>
        <rFont val="Arial"/>
        <family val="2"/>
      </rPr>
      <t>LABOUR</t>
    </r>
  </si>
  <si>
    <r>
      <t xml:space="preserve">WYNAGRODZENIA I ŚWIADCZENIA SPOŁECZNE
</t>
    </r>
    <r>
      <rPr>
        <sz val="9"/>
        <color indexed="8"/>
        <rFont val="Arial"/>
        <family val="2"/>
      </rPr>
      <t>WAGES AND SALARIES AND SOCIAL BENEFITS</t>
    </r>
  </si>
  <si>
    <r>
      <t xml:space="preserve">CENY
</t>
    </r>
    <r>
      <rPr>
        <sz val="9"/>
        <color indexed="8"/>
        <rFont val="Arial"/>
        <family val="2"/>
      </rPr>
      <t>PRICES</t>
    </r>
  </si>
  <si>
    <r>
      <t xml:space="preserve">INWESTYCJE
</t>
    </r>
    <r>
      <rPr>
        <sz val="9"/>
        <color indexed="8"/>
        <rFont val="Arial"/>
        <family val="2"/>
      </rPr>
      <t>INVESTMENTS</t>
    </r>
  </si>
  <si>
    <r>
      <t xml:space="preserve">PRZEMYSŁ I BUDOWNICTWO
</t>
    </r>
    <r>
      <rPr>
        <sz val="9"/>
        <color indexed="8"/>
        <rFont val="Arial"/>
        <family val="2"/>
      </rPr>
      <t>INDUSTRY AND CONSTRUCTION</t>
    </r>
  </si>
  <si>
    <r>
      <t xml:space="preserve">HANDEL
</t>
    </r>
    <r>
      <rPr>
        <sz val="9"/>
        <color indexed="8"/>
        <rFont val="Arial"/>
        <family val="2"/>
      </rPr>
      <t>TRADE</t>
    </r>
  </si>
  <si>
    <r>
      <t xml:space="preserve">TURYSTYKA
</t>
    </r>
    <r>
      <rPr>
        <sz val="9"/>
        <color indexed="8"/>
        <rFont val="Arial"/>
        <family val="2"/>
      </rPr>
      <t>TOURISM</t>
    </r>
  </si>
  <si>
    <r>
      <t xml:space="preserve">WYNIKI BADAŃ KONIUNKTURY GOSPODARCZEJ
</t>
    </r>
    <r>
      <rPr>
        <sz val="9"/>
        <color indexed="8"/>
        <rFont val="Arial"/>
        <family val="2"/>
      </rPr>
      <t>BUSINESS TENDENCY SURVEYS</t>
    </r>
  </si>
  <si>
    <r>
      <t xml:space="preserve">BEZPIECZEŃSTWO PUBLICZNE
</t>
    </r>
    <r>
      <rPr>
        <sz val="9"/>
        <color indexed="8"/>
        <rFont val="Arial"/>
        <family val="2"/>
      </rPr>
      <t>PUBLIC SAFETY</t>
    </r>
  </si>
  <si>
    <r>
      <t xml:space="preserve">PODMIOTY GOSPODARKI NARODOWEJ
</t>
    </r>
    <r>
      <rPr>
        <sz val="9"/>
        <color indexed="8"/>
        <rFont val="Arial"/>
        <family val="2"/>
      </rPr>
      <t>NATIONAL ECONOMIC ENTITIES</t>
    </r>
  </si>
  <si>
    <r>
      <t xml:space="preserve">WYBRANE DANE O PODREGIONACH I POWIATACH
</t>
    </r>
    <r>
      <rPr>
        <sz val="9"/>
        <color indexed="8"/>
        <rFont val="Arial"/>
        <family val="2"/>
      </rPr>
      <t>SELECTED DATA ON SUBREGION AND POWIATS</t>
    </r>
  </si>
  <si>
    <r>
      <t xml:space="preserve">WYBRANE DANE OGÓLNOPOLSKIE
</t>
    </r>
    <r>
      <rPr>
        <sz val="9"/>
        <color indexed="8"/>
        <rFont val="Arial"/>
        <family val="2"/>
      </rPr>
      <t>BASIC DATA ON POLAND</t>
    </r>
  </si>
  <si>
    <r>
      <t xml:space="preserve">STAN I RUCH NATURALNY LUDNOŚCI
</t>
    </r>
    <r>
      <rPr>
        <sz val="9"/>
        <color indexed="8"/>
        <rFont val="Arial"/>
        <family val="2"/>
      </rPr>
      <t>POPULATION AND VITAL STATISTICS</t>
    </r>
  </si>
  <si>
    <r>
      <t xml:space="preserve">PRACUJĄCY W SEKTORZE PRZEDSIĘBIORSTW
</t>
    </r>
    <r>
      <rPr>
        <sz val="9"/>
        <color indexed="8"/>
        <rFont val="Arial"/>
        <family val="2"/>
      </rPr>
      <t>EMPLOYED PERSONS IN ENTERPRISE SECTOR</t>
    </r>
  </si>
  <si>
    <r>
      <t xml:space="preserve">AKTYWNOŚĆ  EKONOMICZNA  LUDNOŚCI – na podstawie BAEL
</t>
    </r>
    <r>
      <rPr>
        <sz val="9"/>
        <color indexed="8"/>
        <rFont val="Arial"/>
        <family val="2"/>
      </rPr>
      <t>ECONOMIC  ACTIVITY  OF  POPULATION – on the LFS basis</t>
    </r>
  </si>
  <si>
    <r>
      <t xml:space="preserve">BEZROBOCIE – na podstawie BAEL
</t>
    </r>
    <r>
      <rPr>
        <sz val="9"/>
        <color indexed="8"/>
        <rFont val="Arial"/>
        <family val="2"/>
      </rPr>
      <t>UNEMPLOYMENT – on the LFS basis</t>
    </r>
  </si>
  <si>
    <r>
      <t xml:space="preserve">PRZECIĘTNE MIESIĘCZNE WYNAGRODZENIA BRUTTO W SEKTORZE PRZEDSIĘBIORSTW
</t>
    </r>
    <r>
      <rPr>
        <sz val="9"/>
        <color indexed="8"/>
        <rFont val="Arial"/>
        <family val="2"/>
      </rPr>
      <t>AVERAGE MONTHLY GROSS WAGES AND SALARIES IN ENTERPRISE SECTOR</t>
    </r>
  </si>
  <si>
    <r>
      <t xml:space="preserve">PRZECIĘTNE ZATRUDNIENIE W SEKTORZE PRZEDSIĘBIORSTW
</t>
    </r>
    <r>
      <rPr>
        <sz val="9"/>
        <color indexed="8"/>
        <rFont val="Arial"/>
        <family val="2"/>
      </rPr>
      <t>AVERAGE PAID EMPLOYMENT IN ENTERPRISE SECTOR</t>
    </r>
  </si>
  <si>
    <r>
      <t xml:space="preserve">BEZROBOTNI ZAREJESTROWANI I OFERTY PRACY
</t>
    </r>
    <r>
      <rPr>
        <sz val="9"/>
        <color indexed="8"/>
        <rFont val="Arial"/>
        <family val="2"/>
      </rPr>
      <t>REGISTERED UNEMPLOYED PERSONS AND JOB OFFERS</t>
    </r>
  </si>
  <si>
    <r>
      <t xml:space="preserve">BEZROBOTNI ZAREJESTROWANI, BĘDĄCY W SZCZEGÓLNEJ SYTUACJI NA RYNKU PRACY
</t>
    </r>
    <r>
      <rPr>
        <sz val="9"/>
        <color indexed="8"/>
        <rFont val="Arial"/>
        <family val="2"/>
      </rPr>
      <t>REGISTERED UNEMPLOYED PERSONS WITH A SPECIFIC SITUATION ON THE LABOUR MARKET</t>
    </r>
  </si>
  <si>
    <r>
      <t xml:space="preserve">BEZROBOTNI ZAREJESTROWANI WEDŁUG POZIOMU WYKSZTAŁCENIA, WIEKU, CZASU POZOSTAWANIA BEZ PRACY I STAŻU PRACY
</t>
    </r>
    <r>
      <rPr>
        <sz val="9"/>
        <color indexed="8"/>
        <rFont val="Arial"/>
        <family val="2"/>
      </rPr>
      <t xml:space="preserve">REGISTERED UNEMPLOYED PERSONS BY EDUCATIONAL LEVEL, AGE, DURATION OF UNEMPLOYMENT AND WORK SENIORITY </t>
    </r>
  </si>
  <si>
    <r>
      <t xml:space="preserve">ŚWIADCZENIA SPOŁECZNE
</t>
    </r>
    <r>
      <rPr>
        <sz val="9"/>
        <color indexed="8"/>
        <rFont val="Arial"/>
        <family val="2"/>
      </rPr>
      <t>SOCIAL BENEFITS</t>
    </r>
  </si>
  <si>
    <r>
      <t xml:space="preserve">WYNIKI FINANSOWE PRZEDSIĘBIORSTW
</t>
    </r>
    <r>
      <rPr>
        <sz val="9"/>
        <color indexed="8"/>
        <rFont val="Arial"/>
        <family val="2"/>
      </rPr>
      <t>FINANCIAL RESULTS OF ENTERPRISES</t>
    </r>
  </si>
  <si>
    <r>
      <t xml:space="preserve">FINANSE PRZEDSIĘBIORSTW
</t>
    </r>
    <r>
      <rPr>
        <sz val="9"/>
        <color indexed="63"/>
        <rFont val="Arial"/>
        <family val="2"/>
      </rPr>
      <t>FINANCE OF ENTERPRISES</t>
    </r>
  </si>
  <si>
    <t>CZĘŚĆ 3
PART 3</t>
  </si>
  <si>
    <r>
      <t xml:space="preserve">CZĘŚĆ 1
</t>
    </r>
    <r>
      <rPr>
        <sz val="9"/>
        <color indexed="8"/>
        <rFont val="Arial"/>
        <family val="2"/>
      </rPr>
      <t>PART 1</t>
    </r>
  </si>
  <si>
    <r>
      <t xml:space="preserve">CZĘŚĆ 2
</t>
    </r>
    <r>
      <rPr>
        <sz val="9"/>
        <color indexed="8"/>
        <rFont val="Arial"/>
        <family val="2"/>
      </rPr>
      <t>PART 2</t>
    </r>
  </si>
  <si>
    <r>
      <t xml:space="preserve">WYNIKI FINANSOWE PRZEDSIĘBIORSTW WEDŁUG SEKCJI
</t>
    </r>
    <r>
      <rPr>
        <sz val="9"/>
        <color indexed="8"/>
        <rFont val="Arial"/>
        <family val="2"/>
      </rPr>
      <t xml:space="preserve">FINANCIAL RESULTS OF ENTERPRISES BY SECTIONS </t>
    </r>
  </si>
  <si>
    <r>
      <t xml:space="preserve">I. PRZYCHODY, KOSZTY, WYNIK FINANSOWY ZE SPRZEDAŻY
</t>
    </r>
    <r>
      <rPr>
        <sz val="9"/>
        <color indexed="8"/>
        <rFont val="Arial"/>
        <family val="2"/>
      </rPr>
      <t>I. REVENUES, COSTS, FINANCIAL RESULT FROM SALE</t>
    </r>
  </si>
  <si>
    <r>
      <t xml:space="preserve">II. WYNIK FINANSOWY BRUTTO
</t>
    </r>
    <r>
      <rPr>
        <sz val="9"/>
        <color indexed="8"/>
        <rFont val="Arial"/>
        <family val="2"/>
      </rPr>
      <t>II. GROSS FINANCIAL RESULT</t>
    </r>
  </si>
  <si>
    <r>
      <t xml:space="preserve">III. WYNIK FINANSOWY NETTO
</t>
    </r>
    <r>
      <rPr>
        <sz val="9"/>
        <color indexed="8"/>
        <rFont val="Arial"/>
        <family val="2"/>
      </rPr>
      <t>III. NET FINANCIAL RESULT</t>
    </r>
  </si>
  <si>
    <r>
      <t xml:space="preserve">RELACJE EKONOMICZNE ORAZ STRUKTURA PRZEDSIĘBIORSTW WEDŁUG UZYSKANYCH WYNIKÓW FINANSOWYCH
</t>
    </r>
    <r>
      <rPr>
        <sz val="9"/>
        <color indexed="8"/>
        <rFont val="Arial"/>
        <family val="2"/>
      </rPr>
      <t>ECONOMIC RELATIONS AND COMPOSITION OF ENTERPRISES BY OBTAINED FINANCIAL RESULT</t>
    </r>
  </si>
  <si>
    <r>
      <t xml:space="preserve">CZĘŚĆ 3
</t>
    </r>
    <r>
      <rPr>
        <sz val="9"/>
        <color indexed="8"/>
        <rFont val="Arial"/>
        <family val="2"/>
      </rPr>
      <t>PART 3</t>
    </r>
  </si>
  <si>
    <r>
      <t xml:space="preserve">AKTYWA OBROTOWE ORAZ ZOBOWIĄZANIA KRÓTKO- I DŁUGOTERMINOWE PRZEDSIĘBIORSTW 
</t>
    </r>
    <r>
      <rPr>
        <sz val="9"/>
        <color indexed="8"/>
        <rFont val="Arial"/>
        <family val="2"/>
      </rPr>
      <t>CURRENT ASSETS AND SHORT-TERM AND LONG-TERM LIABILITIES OF ENTERPRISES</t>
    </r>
  </si>
  <si>
    <r>
      <t xml:space="preserve">CZĘŚĆ 2
</t>
    </r>
    <r>
      <rPr>
        <sz val="9"/>
        <color indexed="8"/>
        <rFont val="Arial"/>
        <family val="2"/>
      </rPr>
      <t>PART 2</t>
    </r>
  </si>
  <si>
    <r>
      <t xml:space="preserve">CZĘŚĆ 1
</t>
    </r>
    <r>
      <rPr>
        <sz val="9"/>
        <color indexed="8"/>
        <rFont val="Arial"/>
        <family val="2"/>
      </rPr>
      <t>PART 1</t>
    </r>
  </si>
  <si>
    <r>
      <t xml:space="preserve">CZĘŚĆ 3
</t>
    </r>
    <r>
      <rPr>
        <sz val="9"/>
        <color indexed="8"/>
        <rFont val="Arial"/>
        <family val="2"/>
      </rPr>
      <t>PART 3</t>
    </r>
  </si>
  <si>
    <r>
      <t xml:space="preserve">CZĘŚĆ 4
</t>
    </r>
    <r>
      <rPr>
        <sz val="9"/>
        <color indexed="8"/>
        <rFont val="Arial"/>
        <family val="2"/>
      </rPr>
      <t>PART 4</t>
    </r>
  </si>
  <si>
    <r>
      <t xml:space="preserve">CZĘŚĆ 5
</t>
    </r>
    <r>
      <rPr>
        <sz val="9"/>
        <color indexed="8"/>
        <rFont val="Arial"/>
        <family val="2"/>
      </rPr>
      <t>PART 5</t>
    </r>
  </si>
  <si>
    <r>
      <t xml:space="preserve">AKTYWA OBROTOWE ORAZ ZOBOWIĄZANIA PRZEDSIĘBIORSTW WEDŁUG SEKCJI 
</t>
    </r>
    <r>
      <rPr>
        <sz val="9"/>
        <color indexed="8"/>
        <rFont val="Arial"/>
        <family val="2"/>
      </rPr>
      <t>CURRENT ASSETS AND LIABILITIES OF ENTERPRISES BY SECTIONS</t>
    </r>
  </si>
  <si>
    <r>
      <t xml:space="preserve">CZĘŚĆ 1
</t>
    </r>
    <r>
      <rPr>
        <sz val="9"/>
        <color indexed="8"/>
        <rFont val="Arial"/>
        <family val="2"/>
      </rPr>
      <t>PART 1</t>
    </r>
  </si>
  <si>
    <t>MIESZKANIA
DWELLINGS</t>
  </si>
  <si>
    <r>
      <t xml:space="preserve">WSKAŹNIKI CEN TOWARÓW I USŁUG KONSUMPCYJNYCH 
</t>
    </r>
    <r>
      <rPr>
        <sz val="9"/>
        <color indexed="8"/>
        <rFont val="Arial"/>
        <family val="2"/>
      </rPr>
      <t>PRICE INDICES OF CONSUMER GOODS AND SERVICES</t>
    </r>
  </si>
  <si>
    <r>
      <t xml:space="preserve">PRZECIĘTNE CENY SKUPU WAŻNIEJSZYCH PRODUKTÓW ROLNYCH
</t>
    </r>
    <r>
      <rPr>
        <sz val="9"/>
        <color indexed="8"/>
        <rFont val="Arial"/>
        <family val="2"/>
      </rPr>
      <t>AVERAGE PROCUREMENT PRICES OF MAJOR AGRICULTURAL PRODUCTS</t>
    </r>
  </si>
  <si>
    <r>
      <t xml:space="preserve">PRZECIĘTNE CENY UZYSKIWANE PRZEZ ROLNIKÓW NA TARGOWISKACH
</t>
    </r>
    <r>
      <rPr>
        <sz val="9"/>
        <color indexed="8"/>
        <rFont val="Arial"/>
        <family val="2"/>
      </rPr>
      <t>AVERAGE MARKETPLACE PRICES RECEIVED BY FARMERS</t>
    </r>
  </si>
  <si>
    <r>
      <t xml:space="preserve">RELACJE CEN W ROLNICTWIE
</t>
    </r>
    <r>
      <rPr>
        <sz val="9"/>
        <color indexed="8"/>
        <rFont val="Arial"/>
        <family val="2"/>
      </rPr>
      <t>PRICES RELATIONS IN AGRICULTURE</t>
    </r>
  </si>
  <si>
    <r>
      <t xml:space="preserve">NAKŁADY INWESTYCYJNE
</t>
    </r>
    <r>
      <rPr>
        <sz val="9"/>
        <color indexed="8"/>
        <rFont val="Arial"/>
        <family val="2"/>
      </rPr>
      <t>INVESTMENT OUTLAYS</t>
    </r>
  </si>
  <si>
    <r>
      <t xml:space="preserve">SKUP WAŻNIEJSZYCH PRODUKTÓW ROLNYCH
</t>
    </r>
    <r>
      <rPr>
        <sz val="9"/>
        <color indexed="8"/>
        <rFont val="Arial"/>
        <family val="2"/>
      </rPr>
      <t>PROCUREMENT OF MAJOR AGRICULTURAL PRODUCTS</t>
    </r>
  </si>
  <si>
    <r>
      <t xml:space="preserve">PRODUKCJA SPRZEDANA PRZEMYSŁU
</t>
    </r>
    <r>
      <rPr>
        <sz val="9"/>
        <color indexed="8"/>
        <rFont val="Arial"/>
        <family val="2"/>
      </rPr>
      <t>SOLD PRODUCTION OF INDUSTRY</t>
    </r>
  </si>
  <si>
    <r>
      <t xml:space="preserve">PRODUKCJA WYBRANYCH WYROBÓW WEDŁUG PKWiU/PRODPOL
</t>
    </r>
    <r>
      <rPr>
        <sz val="9"/>
        <color indexed="8"/>
        <rFont val="Arial"/>
        <family val="2"/>
      </rPr>
      <t>PRODUCTION OF SELECTED PRODUCTS BY PKWiU/PRODPOL</t>
    </r>
  </si>
  <si>
    <r>
      <t xml:space="preserve">PRODUKCJA SPRZEDANA BUDOWNICTWA
</t>
    </r>
    <r>
      <rPr>
        <sz val="9"/>
        <color indexed="8"/>
        <rFont val="Arial"/>
        <family val="2"/>
      </rPr>
      <t>SOLD PRODUCTION OF CONSTRUCTION</t>
    </r>
  </si>
  <si>
    <r>
      <t xml:space="preserve">SPRZEDAŻ DETALICZNA TOWARÓW WEDŁUG RODZAJÓW DZIAŁALNOŚCI PRZEDSIĘBIORSTWA 
</t>
    </r>
    <r>
      <rPr>
        <sz val="9"/>
        <color indexed="8"/>
        <rFont val="Arial"/>
        <family val="2"/>
      </rPr>
      <t>RETAIL SALES OF GOODS BY TYPE OF ENTERPRISE ACTIVITY</t>
    </r>
  </si>
  <si>
    <r>
      <t xml:space="preserve">WYKORZYSTANIE TURYSTYCZNYCH OBIEKTÓW NOCLEGOWYCH  
</t>
    </r>
    <r>
      <rPr>
        <sz val="9"/>
        <color indexed="8"/>
        <rFont val="Arial"/>
        <family val="2"/>
      </rPr>
      <t>OCCUPANCY IN TOURIST ACCOMMODATION ESTABLISHMENTS</t>
    </r>
  </si>
  <si>
    <r>
      <t xml:space="preserve">WSKAŹNIKI KONIUNKTURY GOSPODARCZEJ 
</t>
    </r>
    <r>
      <rPr>
        <sz val="9"/>
        <color indexed="8"/>
        <rFont val="Arial"/>
        <family val="2"/>
      </rPr>
      <t>BUSINESS TENDENCY INDICATORS</t>
    </r>
  </si>
  <si>
    <r>
      <t xml:space="preserve">PODMIOTY GOSPODARKI NARODOWEJ W REJESTRZE REGON WEDŁUG SEKCJI 
</t>
    </r>
    <r>
      <rPr>
        <sz val="9"/>
        <color indexed="8"/>
        <rFont val="Arial"/>
        <family val="2"/>
      </rPr>
      <t>NATIONAL ECONOMY ENTITIES IN THE REGON REGISTER BY SECTIONS</t>
    </r>
  </si>
  <si>
    <r>
      <t xml:space="preserve">PODMIOTY GOSPODARKI NARODOWEJ W REJESTRZE REGON WEDŁUG FORMY PRAWNEJ 
</t>
    </r>
    <r>
      <rPr>
        <sz val="9"/>
        <color indexed="8"/>
        <rFont val="Arial"/>
        <family val="2"/>
      </rPr>
      <t>NATIONAL ECONOMY ENTITIES IN THE REGON REGISTER BY FORM OF LEGAL</t>
    </r>
  </si>
  <si>
    <r>
      <t xml:space="preserve">CZĘŚĆ 2
</t>
    </r>
    <r>
      <rPr>
        <sz val="9"/>
        <color indexed="8"/>
        <rFont val="Arial"/>
        <family val="2"/>
      </rPr>
      <t>PART 2</t>
    </r>
  </si>
  <si>
    <r>
      <t xml:space="preserve">WYBRANE WSKAŹNIKI OGÓLNOPOLSKIE
</t>
    </r>
    <r>
      <rPr>
        <sz val="9"/>
        <color indexed="8"/>
        <rFont val="Arial"/>
        <family val="2"/>
      </rPr>
      <t>SELECTED INDICATORS FOR POLAND</t>
    </r>
  </si>
  <si>
    <r>
      <t xml:space="preserve">CZĘŚĆ 4
</t>
    </r>
    <r>
      <rPr>
        <sz val="9"/>
        <color indexed="8"/>
        <rFont val="Arial"/>
        <family val="2"/>
      </rPr>
      <t>PART 4</t>
    </r>
  </si>
  <si>
    <r>
      <t xml:space="preserve">PODSTAWOWE DANE O WOJEWÓDZTWACH
</t>
    </r>
    <r>
      <rPr>
        <sz val="9"/>
        <color indexed="8"/>
        <rFont val="Arial"/>
        <family val="2"/>
      </rPr>
      <t>BASIC DATA ON VOIVODSHIPS</t>
    </r>
  </si>
  <si>
    <r>
      <t xml:space="preserve">CZĘŚĆ 3
</t>
    </r>
    <r>
      <rPr>
        <sz val="9"/>
        <color indexed="8"/>
        <rFont val="Arial"/>
        <family val="2"/>
      </rPr>
      <t>PART 3</t>
    </r>
  </si>
  <si>
    <r>
      <t xml:space="preserve">CZĘŚĆ 5
</t>
    </r>
    <r>
      <rPr>
        <sz val="9"/>
        <color indexed="8"/>
        <rFont val="Arial"/>
        <family val="2"/>
      </rPr>
      <t>PART 5</t>
    </r>
  </si>
  <si>
    <r>
      <t xml:space="preserve">CZĘŚĆ 6
</t>
    </r>
    <r>
      <rPr>
        <sz val="9"/>
        <color indexed="8"/>
        <rFont val="Arial"/>
        <family val="2"/>
      </rPr>
      <t>PART 6</t>
    </r>
  </si>
  <si>
    <r>
      <t xml:space="preserve">CZĘŚĆ 7
</t>
    </r>
    <r>
      <rPr>
        <sz val="9"/>
        <color indexed="8"/>
        <rFont val="Arial"/>
        <family val="2"/>
      </rPr>
      <t>PART 7</t>
    </r>
  </si>
  <si>
    <r>
      <t xml:space="preserve">CZĘŚĆ 2
</t>
    </r>
    <r>
      <rPr>
        <sz val="9"/>
        <color indexed="8"/>
        <rFont val="Arial"/>
        <family val="2"/>
      </rPr>
      <t>PART 2</t>
    </r>
  </si>
  <si>
    <r>
      <rPr>
        <sz val="10"/>
        <rFont val="Arial"/>
        <family val="2"/>
      </rPr>
      <t>TABL. 33.</t>
    </r>
    <r>
      <rPr>
        <b/>
        <sz val="10"/>
        <rFont val="Arial"/>
        <family val="2"/>
      </rPr>
      <t xml:space="preserve">  PODMIOTY  GOSPODARKI  NARODOWEJ </t>
    </r>
    <r>
      <rPr>
        <vertAlign val="superscript"/>
        <sz val="10"/>
        <rFont val="Arial"/>
        <family val="2"/>
      </rPr>
      <t>a</t>
    </r>
    <r>
      <rPr>
        <b/>
        <sz val="10"/>
        <rFont val="Arial"/>
        <family val="2"/>
      </rPr>
      <t xml:space="preserve">  W  REJESTRZE  REGON  WEDŁUG  FORMY  PRAWNEJ </t>
    </r>
  </si>
  <si>
    <r>
      <t xml:space="preserve">                 NATIONAL  ECONOMY  ENTITIES </t>
    </r>
    <r>
      <rPr>
        <vertAlign val="superscript"/>
        <sz val="10"/>
        <color indexed="8"/>
        <rFont val="Arial"/>
        <family val="2"/>
      </rPr>
      <t>a</t>
    </r>
    <r>
      <rPr>
        <sz val="10"/>
        <color indexed="8"/>
        <rFont val="Arial"/>
        <family val="2"/>
      </rPr>
      <t xml:space="preserve">  IN  THE  REGON  REGISTER  BY  FORM  OF  LEGAL </t>
    </r>
  </si>
  <si>
    <r>
      <rPr>
        <sz val="10"/>
        <rFont val="Arial"/>
        <family val="2"/>
      </rPr>
      <t>TABL. 33.</t>
    </r>
    <r>
      <rPr>
        <b/>
        <sz val="10"/>
        <rFont val="Arial"/>
        <family val="2"/>
      </rPr>
      <t xml:space="preserve">  PODMIOTY  GOSPODARKI  NARODOWEJ </t>
    </r>
    <r>
      <rPr>
        <vertAlign val="superscript"/>
        <sz val="10"/>
        <rFont val="Arial"/>
        <family val="2"/>
      </rPr>
      <t>a</t>
    </r>
    <r>
      <rPr>
        <b/>
        <sz val="10"/>
        <rFont val="Arial"/>
        <family val="2"/>
      </rPr>
      <t xml:space="preserve">  W  REJESTRZE  REGON  WEDŁUG  FORMY  PRAWNEJ  (dok.)</t>
    </r>
  </si>
  <si>
    <r>
      <t xml:space="preserve">                 NATIONAL  ECONOMY  ENTITIES </t>
    </r>
    <r>
      <rPr>
        <vertAlign val="superscript"/>
        <sz val="10"/>
        <color indexed="8"/>
        <rFont val="Arial"/>
        <family val="2"/>
      </rPr>
      <t>a</t>
    </r>
    <r>
      <rPr>
        <sz val="10"/>
        <color indexed="8"/>
        <rFont val="Arial"/>
        <family val="2"/>
      </rPr>
      <t xml:space="preserve">  IN  THE  REGON  REGISTER  BY  FORM  OF  LEGAL  (cont.)</t>
    </r>
  </si>
  <si>
    <r>
      <t xml:space="preserve">niemowląt </t>
    </r>
    <r>
      <rPr>
        <vertAlign val="superscript"/>
        <sz val="8"/>
        <color indexed="63"/>
        <rFont val="Arial"/>
        <family val="2"/>
      </rPr>
      <t xml:space="preserve">b 
</t>
    </r>
    <r>
      <rPr>
        <sz val="8"/>
        <color indexed="8"/>
        <rFont val="Arial"/>
        <family val="2"/>
      </rPr>
      <t xml:space="preserve">infants </t>
    </r>
    <r>
      <rPr>
        <vertAlign val="superscript"/>
        <sz val="8"/>
        <color indexed="8"/>
        <rFont val="Arial"/>
        <family val="2"/>
      </rPr>
      <t xml:space="preserve">b </t>
    </r>
  </si>
  <si>
    <r>
      <t xml:space="preserve">Przyrost naturalny </t>
    </r>
    <r>
      <rPr>
        <vertAlign val="superscript"/>
        <sz val="8"/>
        <color indexed="63"/>
        <rFont val="Arial"/>
        <family val="2"/>
      </rPr>
      <t>a</t>
    </r>
    <r>
      <rPr>
        <sz val="8"/>
        <color indexed="63"/>
        <rFont val="Arial"/>
        <family val="2"/>
      </rPr>
      <t xml:space="preserve"> 
</t>
    </r>
    <r>
      <rPr>
        <sz val="8"/>
        <color indexed="8"/>
        <rFont val="Arial"/>
        <family val="2"/>
      </rPr>
      <t xml:space="preserve">Natural increase </t>
    </r>
    <r>
      <rPr>
        <vertAlign val="superscript"/>
        <sz val="8"/>
        <color indexed="8"/>
        <rFont val="Arial"/>
        <family val="2"/>
      </rPr>
      <t>a</t>
    </r>
    <r>
      <rPr>
        <sz val="8"/>
        <color indexed="8"/>
        <rFont val="Arial"/>
        <family val="2"/>
      </rPr>
      <t xml:space="preserve"> </t>
    </r>
  </si>
  <si>
    <r>
      <t xml:space="preserve">niemowląt </t>
    </r>
    <r>
      <rPr>
        <vertAlign val="superscript"/>
        <sz val="8"/>
        <color indexed="63"/>
        <rFont val="Arial"/>
        <family val="2"/>
      </rPr>
      <t>bc</t>
    </r>
    <r>
      <rPr>
        <sz val="8"/>
        <color indexed="63"/>
        <rFont val="Arial"/>
        <family val="2"/>
      </rPr>
      <t xml:space="preserve"> 
</t>
    </r>
    <r>
      <rPr>
        <sz val="8"/>
        <color indexed="8"/>
        <rFont val="Arial"/>
        <family val="2"/>
      </rPr>
      <t xml:space="preserve">infants </t>
    </r>
    <r>
      <rPr>
        <vertAlign val="superscript"/>
        <sz val="8"/>
        <color indexed="8"/>
        <rFont val="Arial"/>
        <family val="2"/>
      </rPr>
      <t>bc</t>
    </r>
    <r>
      <rPr>
        <sz val="8"/>
        <color indexed="8"/>
        <rFont val="Arial"/>
        <family val="2"/>
      </rPr>
      <t xml:space="preserve"> </t>
    </r>
  </si>
  <si>
    <r>
      <t xml:space="preserve">Przyrost naturalny </t>
    </r>
    <r>
      <rPr>
        <vertAlign val="superscript"/>
        <sz val="8"/>
        <color indexed="63"/>
        <rFont val="Arial"/>
        <family val="2"/>
      </rPr>
      <t>a</t>
    </r>
    <r>
      <rPr>
        <sz val="8"/>
        <color indexed="63"/>
        <rFont val="Arial"/>
        <family val="2"/>
      </rPr>
      <t xml:space="preserve">
</t>
    </r>
    <r>
      <rPr>
        <sz val="8"/>
        <color indexed="8"/>
        <rFont val="Arial"/>
        <family val="2"/>
      </rPr>
      <t xml:space="preserve">Natural increase </t>
    </r>
    <r>
      <rPr>
        <vertAlign val="superscript"/>
        <sz val="8"/>
        <color indexed="8"/>
        <rFont val="Arial"/>
        <family val="2"/>
      </rPr>
      <t xml:space="preserve">a </t>
    </r>
  </si>
  <si>
    <r>
      <t xml:space="preserve">Oferty pracy </t>
    </r>
    <r>
      <rPr>
        <vertAlign val="superscript"/>
        <sz val="8"/>
        <color indexed="63"/>
        <rFont val="Arial"/>
        <family val="2"/>
      </rPr>
      <t>a</t>
    </r>
    <r>
      <rPr>
        <vertAlign val="superscript"/>
        <sz val="8"/>
        <color indexed="63"/>
        <rFont val="Times New Roman"/>
        <family val="1"/>
      </rPr>
      <t xml:space="preserve">   </t>
    </r>
    <r>
      <rPr>
        <sz val="8"/>
        <color indexed="63"/>
        <rFont val="Arial"/>
        <family val="2"/>
      </rPr>
      <t xml:space="preserve">(zgłoszone 
w ciągu miesiąca)
</t>
    </r>
    <r>
      <rPr>
        <sz val="8"/>
        <color indexed="8"/>
        <rFont val="Arial"/>
        <family val="2"/>
      </rPr>
      <t xml:space="preserve">Job offers </t>
    </r>
    <r>
      <rPr>
        <vertAlign val="superscript"/>
        <sz val="8"/>
        <color indexed="8"/>
        <rFont val="Arial"/>
        <family val="2"/>
      </rPr>
      <t>a</t>
    </r>
    <r>
      <rPr>
        <sz val="8"/>
        <color indexed="8"/>
        <rFont val="Arial"/>
        <family val="2"/>
      </rPr>
      <t xml:space="preserve"> (declared
during
a month</t>
    </r>
    <r>
      <rPr>
        <sz val="8"/>
        <color indexed="63"/>
        <rFont val="Arial"/>
        <family val="2"/>
      </rPr>
      <t xml:space="preserve">) </t>
    </r>
  </si>
  <si>
    <r>
      <t xml:space="preserve">Produkt krajowy brutto </t>
    </r>
    <r>
      <rPr>
        <vertAlign val="superscript"/>
        <sz val="8"/>
        <rFont val="Arial"/>
        <family val="2"/>
      </rPr>
      <t xml:space="preserve">a </t>
    </r>
    <r>
      <rPr>
        <sz val="8"/>
        <color indexed="8"/>
        <rFont val="Arial"/>
        <family val="2"/>
      </rPr>
      <t xml:space="preserve">Gross domestic 
produkt </t>
    </r>
    <r>
      <rPr>
        <vertAlign val="superscript"/>
        <sz val="8"/>
        <color indexed="8"/>
        <rFont val="Arial"/>
        <family val="2"/>
      </rPr>
      <t xml:space="preserve">a </t>
    </r>
  </si>
  <si>
    <r>
      <t xml:space="preserve">Stopa bezrobocia rejestro-
wanego </t>
    </r>
    <r>
      <rPr>
        <vertAlign val="superscript"/>
        <sz val="8"/>
        <rFont val="Arial"/>
        <family val="2"/>
      </rPr>
      <t>bc</t>
    </r>
    <r>
      <rPr>
        <sz val="8"/>
        <rFont val="Arial"/>
        <family val="2"/>
      </rPr>
      <t xml:space="preserve"> 
w %  </t>
    </r>
    <r>
      <rPr>
        <sz val="8"/>
        <color indexed="8"/>
        <rFont val="Arial"/>
        <family val="2"/>
      </rPr>
      <t xml:space="preserve">Registered unemploy-ment rate </t>
    </r>
    <r>
      <rPr>
        <vertAlign val="superscript"/>
        <sz val="8"/>
        <color indexed="8"/>
        <rFont val="Arial"/>
        <family val="2"/>
      </rPr>
      <t>bc</t>
    </r>
    <r>
      <rPr>
        <sz val="8"/>
        <color indexed="8"/>
        <rFont val="Arial"/>
        <family val="2"/>
      </rPr>
      <t xml:space="preserve"> in % </t>
    </r>
  </si>
  <si>
    <r>
      <t xml:space="preserve">w gospodarce narodowej </t>
    </r>
    <r>
      <rPr>
        <vertAlign val="superscript"/>
        <sz val="8"/>
        <rFont val="Arial"/>
        <family val="2"/>
      </rPr>
      <t xml:space="preserve">a 
</t>
    </r>
    <r>
      <rPr>
        <sz val="8"/>
        <color indexed="8"/>
        <rFont val="Arial"/>
        <family val="2"/>
      </rPr>
      <t xml:space="preserve">in national economy </t>
    </r>
    <r>
      <rPr>
        <vertAlign val="superscript"/>
        <sz val="8"/>
        <color indexed="8"/>
        <rFont val="Arial"/>
        <family val="2"/>
      </rPr>
      <t xml:space="preserve">a </t>
    </r>
  </si>
  <si>
    <r>
      <t xml:space="preserve">brutto bez nagród 
rocznych </t>
    </r>
    <r>
      <rPr>
        <vertAlign val="superscript"/>
        <sz val="8"/>
        <rFont val="Arial"/>
        <family val="2"/>
      </rPr>
      <t xml:space="preserve">d 
</t>
    </r>
    <r>
      <rPr>
        <sz val="8"/>
        <color indexed="8"/>
        <rFont val="Arial"/>
        <family val="2"/>
      </rPr>
      <t xml:space="preserve">gross excluding
annual bonuses </t>
    </r>
    <r>
      <rPr>
        <vertAlign val="superscript"/>
        <sz val="8"/>
        <color indexed="8"/>
        <rFont val="Arial"/>
        <family val="2"/>
      </rPr>
      <t xml:space="preserve">d </t>
    </r>
  </si>
  <si>
    <r>
      <t xml:space="preserve">towarów i usług konsumpcyjnych </t>
    </r>
    <r>
      <rPr>
        <vertAlign val="superscript"/>
        <sz val="8"/>
        <rFont val="Arial"/>
        <family val="2"/>
      </rPr>
      <t xml:space="preserve">a 
</t>
    </r>
    <r>
      <rPr>
        <sz val="8"/>
        <color indexed="8"/>
        <rFont val="Arial"/>
        <family val="2"/>
      </rPr>
      <t xml:space="preserve">of consumer goods 
and services </t>
    </r>
    <r>
      <rPr>
        <vertAlign val="superscript"/>
        <sz val="8"/>
        <color indexed="8"/>
        <rFont val="Arial"/>
        <family val="2"/>
      </rPr>
      <t>a</t>
    </r>
    <r>
      <rPr>
        <sz val="8"/>
        <color indexed="8"/>
        <rFont val="Arial"/>
        <family val="2"/>
      </rPr>
      <t xml:space="preserve"> </t>
    </r>
  </si>
  <si>
    <r>
      <t xml:space="preserve">produkcji sprzedanej przemysłu </t>
    </r>
    <r>
      <rPr>
        <vertAlign val="superscript"/>
        <sz val="8"/>
        <rFont val="Arial"/>
        <family val="2"/>
      </rPr>
      <t xml:space="preserve">b 
</t>
    </r>
    <r>
      <rPr>
        <sz val="8"/>
        <color indexed="8"/>
        <rFont val="Arial"/>
        <family val="2"/>
      </rPr>
      <t xml:space="preserve">of sold production of industry </t>
    </r>
    <r>
      <rPr>
        <vertAlign val="superscript"/>
        <sz val="8"/>
        <color indexed="8"/>
        <rFont val="Arial"/>
        <family val="2"/>
      </rPr>
      <t xml:space="preserve">b </t>
    </r>
  </si>
  <si>
    <r>
      <t xml:space="preserve">produkcji sprzedanej przemysłu </t>
    </r>
    <r>
      <rPr>
        <vertAlign val="superscript"/>
        <sz val="8"/>
        <rFont val="Arial"/>
        <family val="2"/>
      </rPr>
      <t>a</t>
    </r>
    <r>
      <rPr>
        <vertAlign val="superscript"/>
        <sz val="8"/>
        <rFont val="Times New Roman"/>
        <family val="1"/>
      </rPr>
      <t xml:space="preserve"> </t>
    </r>
    <r>
      <rPr>
        <sz val="8"/>
        <rFont val="Arial"/>
        <family val="2"/>
      </rPr>
      <t xml:space="preserve">(dok.)  
</t>
    </r>
    <r>
      <rPr>
        <sz val="8"/>
        <color indexed="8"/>
        <rFont val="Arial"/>
        <family val="2"/>
      </rPr>
      <t xml:space="preserve">of sold production of industry </t>
    </r>
    <r>
      <rPr>
        <vertAlign val="superscript"/>
        <sz val="8"/>
        <color indexed="8"/>
        <rFont val="Arial"/>
        <family val="2"/>
      </rPr>
      <t xml:space="preserve">a </t>
    </r>
    <r>
      <rPr>
        <sz val="8"/>
        <color indexed="8"/>
        <rFont val="Arial"/>
        <family val="2"/>
      </rPr>
      <t>(cont.)</t>
    </r>
  </si>
  <si>
    <r>
      <t xml:space="preserve">produkcji budowlano- 
-montażowej </t>
    </r>
    <r>
      <rPr>
        <vertAlign val="superscript"/>
        <sz val="8"/>
        <rFont val="Arial"/>
        <family val="2"/>
      </rPr>
      <t xml:space="preserve">a 
</t>
    </r>
    <r>
      <rPr>
        <sz val="8"/>
        <color indexed="8"/>
        <rFont val="Arial"/>
        <family val="2"/>
      </rPr>
      <t xml:space="preserve">of construction 
and assembly production </t>
    </r>
    <r>
      <rPr>
        <vertAlign val="superscript"/>
        <sz val="8"/>
        <color indexed="8"/>
        <rFont val="Arial"/>
        <family val="2"/>
      </rPr>
      <t>a</t>
    </r>
  </si>
  <si>
    <r>
      <t xml:space="preserve">Produkcja sprzedana </t>
    </r>
    <r>
      <rPr>
        <vertAlign val="superscript"/>
        <sz val="8"/>
        <color indexed="63"/>
        <rFont val="Arial"/>
        <family val="2"/>
      </rPr>
      <t>a</t>
    </r>
    <r>
      <rPr>
        <vertAlign val="superscript"/>
        <sz val="8"/>
        <color indexed="63"/>
        <rFont val="Times New Roman"/>
        <family val="1"/>
      </rPr>
      <t xml:space="preserve">   </t>
    </r>
    <r>
      <rPr>
        <vertAlign val="superscript"/>
        <sz val="8"/>
        <color indexed="8"/>
        <rFont val="Times New Roman"/>
        <family val="1"/>
      </rPr>
      <t xml:space="preserve">       </t>
    </r>
    <r>
      <rPr>
        <sz val="8"/>
        <color indexed="8"/>
        <rFont val="Arial"/>
        <family val="2"/>
      </rPr>
      <t xml:space="preserve">Sold production </t>
    </r>
    <r>
      <rPr>
        <vertAlign val="superscript"/>
        <sz val="8"/>
        <color indexed="8"/>
        <rFont val="Arial"/>
        <family val="2"/>
      </rPr>
      <t>a</t>
    </r>
    <r>
      <rPr>
        <vertAlign val="superscript"/>
        <sz val="8"/>
        <color indexed="8"/>
        <rFont val="Times New Roman"/>
        <family val="1"/>
      </rPr>
      <t xml:space="preserve"> </t>
    </r>
  </si>
  <si>
    <r>
      <t xml:space="preserve">przemysłu </t>
    </r>
    <r>
      <rPr>
        <vertAlign val="superscript"/>
        <sz val="8"/>
        <color indexed="63"/>
        <rFont val="Arial"/>
        <family val="2"/>
      </rPr>
      <t xml:space="preserve">d 
</t>
    </r>
    <r>
      <rPr>
        <sz val="8"/>
        <color indexed="8"/>
        <rFont val="Arial"/>
        <family val="2"/>
      </rPr>
      <t xml:space="preserve">industry </t>
    </r>
    <r>
      <rPr>
        <vertAlign val="superscript"/>
        <sz val="8"/>
        <color indexed="8"/>
        <rFont val="Arial"/>
        <family val="2"/>
      </rPr>
      <t>d</t>
    </r>
    <r>
      <rPr>
        <sz val="8"/>
        <color indexed="8"/>
        <rFont val="Arial"/>
        <family val="2"/>
      </rPr>
      <t xml:space="preserve"> </t>
    </r>
  </si>
  <si>
    <r>
      <t xml:space="preserve">Nakłady 
inwestycyjne </t>
    </r>
    <r>
      <rPr>
        <vertAlign val="superscript"/>
        <sz val="8"/>
        <color indexed="63"/>
        <rFont val="Arial"/>
        <family val="2"/>
      </rPr>
      <t xml:space="preserve">bc </t>
    </r>
    <r>
      <rPr>
        <sz val="8"/>
        <color indexed="8"/>
        <rFont val="Arial"/>
        <family val="2"/>
      </rPr>
      <t xml:space="preserve">Investment 
outlays </t>
    </r>
    <r>
      <rPr>
        <vertAlign val="superscript"/>
        <sz val="8"/>
        <color indexed="8"/>
        <rFont val="Arial"/>
        <family val="2"/>
      </rPr>
      <t>bc</t>
    </r>
    <r>
      <rPr>
        <sz val="8"/>
        <color indexed="8"/>
        <rFont val="Arial"/>
        <family val="2"/>
      </rPr>
      <t xml:space="preserve"> </t>
    </r>
  </si>
  <si>
    <r>
      <t xml:space="preserve">Wynik budżetu 
państwa </t>
    </r>
    <r>
      <rPr>
        <vertAlign val="superscript"/>
        <sz val="8"/>
        <color indexed="63"/>
        <rFont val="Arial"/>
        <family val="2"/>
      </rPr>
      <t>b</t>
    </r>
    <r>
      <rPr>
        <sz val="8"/>
        <color indexed="63"/>
        <rFont val="Arial"/>
        <family val="2"/>
      </rPr>
      <t xml:space="preserve"> 
w mln zł 
</t>
    </r>
    <r>
      <rPr>
        <sz val="8"/>
        <color indexed="8"/>
        <rFont val="Arial"/>
        <family val="2"/>
      </rPr>
      <t xml:space="preserve">State budget 
in balance </t>
    </r>
    <r>
      <rPr>
        <vertAlign val="superscript"/>
        <sz val="8"/>
        <color indexed="8"/>
        <rFont val="Arial"/>
        <family val="2"/>
      </rPr>
      <t xml:space="preserve">b
</t>
    </r>
    <r>
      <rPr>
        <sz val="8"/>
        <color indexed="8"/>
        <rFont val="Arial"/>
        <family val="2"/>
      </rPr>
      <t>in million PLN</t>
    </r>
  </si>
  <si>
    <r>
      <t xml:space="preserve">niemowląt </t>
    </r>
    <r>
      <rPr>
        <vertAlign val="superscript"/>
        <sz val="8"/>
        <color indexed="63"/>
        <rFont val="Arial"/>
        <family val="2"/>
      </rPr>
      <t>c</t>
    </r>
    <r>
      <rPr>
        <sz val="8"/>
        <color indexed="63"/>
        <rFont val="Arial"/>
        <family val="2"/>
      </rPr>
      <t xml:space="preserve">
infants </t>
    </r>
    <r>
      <rPr>
        <vertAlign val="superscript"/>
        <sz val="8"/>
        <color indexed="63"/>
        <rFont val="Arial"/>
        <family val="2"/>
      </rPr>
      <t>c</t>
    </r>
    <r>
      <rPr>
        <sz val="8"/>
        <color indexed="63"/>
        <rFont val="Arial"/>
        <family val="2"/>
      </rPr>
      <t xml:space="preserve"> </t>
    </r>
  </si>
  <si>
    <r>
      <t xml:space="preserve">przyrost naturalny </t>
    </r>
    <r>
      <rPr>
        <vertAlign val="superscript"/>
        <sz val="8"/>
        <color indexed="63"/>
        <rFont val="Arial"/>
        <family val="2"/>
      </rPr>
      <t>b</t>
    </r>
    <r>
      <rPr>
        <sz val="8"/>
        <color indexed="63"/>
        <rFont val="Arial"/>
        <family val="2"/>
      </rPr>
      <t xml:space="preserve"> </t>
    </r>
    <r>
      <rPr>
        <sz val="8"/>
        <color indexed="8"/>
        <rFont val="Arial"/>
        <family val="2"/>
      </rPr>
      <t xml:space="preserve">natural 
increase </t>
    </r>
    <r>
      <rPr>
        <vertAlign val="superscript"/>
        <sz val="8"/>
        <color indexed="8"/>
        <rFont val="Arial"/>
        <family val="2"/>
      </rPr>
      <t>b</t>
    </r>
    <r>
      <rPr>
        <sz val="8"/>
        <color indexed="8"/>
        <rFont val="Arial"/>
        <family val="2"/>
      </rPr>
      <t xml:space="preserve"> </t>
    </r>
  </si>
  <si>
    <r>
      <t xml:space="preserve">niemowląt </t>
    </r>
    <r>
      <rPr>
        <vertAlign val="superscript"/>
        <sz val="8"/>
        <color indexed="63"/>
        <rFont val="Arial"/>
        <family val="2"/>
      </rPr>
      <t>cd</t>
    </r>
    <r>
      <rPr>
        <sz val="8"/>
        <color indexed="63"/>
        <rFont val="Arial"/>
        <family val="2"/>
      </rPr>
      <t xml:space="preserve"> 
infants </t>
    </r>
    <r>
      <rPr>
        <vertAlign val="superscript"/>
        <sz val="8"/>
        <color indexed="63"/>
        <rFont val="Arial"/>
        <family val="2"/>
      </rPr>
      <t xml:space="preserve">cd </t>
    </r>
  </si>
  <si>
    <r>
      <t xml:space="preserve">przyrost naturalny </t>
    </r>
    <r>
      <rPr>
        <vertAlign val="superscript"/>
        <sz val="8"/>
        <color indexed="63"/>
        <rFont val="Arial"/>
        <family val="2"/>
      </rPr>
      <t xml:space="preserve">b </t>
    </r>
    <r>
      <rPr>
        <sz val="8"/>
        <color indexed="8"/>
        <rFont val="Arial"/>
        <family val="2"/>
      </rPr>
      <t xml:space="preserve">natural 
increase </t>
    </r>
    <r>
      <rPr>
        <vertAlign val="superscript"/>
        <sz val="8"/>
        <color indexed="8"/>
        <rFont val="Arial"/>
        <family val="2"/>
      </rPr>
      <t xml:space="preserve">b </t>
    </r>
  </si>
  <si>
    <r>
      <t xml:space="preserve">w % cywilnej ludności aktywnej zawodowo </t>
    </r>
    <r>
      <rPr>
        <vertAlign val="superscript"/>
        <sz val="8"/>
        <color indexed="8"/>
        <rFont val="Arial"/>
        <family val="2"/>
      </rPr>
      <t xml:space="preserve">a
</t>
    </r>
    <r>
      <rPr>
        <sz val="8"/>
        <color indexed="8"/>
        <rFont val="Arial"/>
        <family val="2"/>
      </rPr>
      <t xml:space="preserve">in % 
of civil
economically
active 
population </t>
    </r>
    <r>
      <rPr>
        <vertAlign val="superscript"/>
        <sz val="8"/>
        <color indexed="8"/>
        <rFont val="Arial"/>
        <family val="2"/>
      </rPr>
      <t xml:space="preserve">a </t>
    </r>
  </si>
  <si>
    <r>
      <t xml:space="preserve"> Przemysł </t>
    </r>
    <r>
      <rPr>
        <vertAlign val="superscript"/>
        <sz val="8"/>
        <color indexed="8"/>
        <rFont val="Arial"/>
        <family val="2"/>
      </rPr>
      <t>a</t>
    </r>
    <r>
      <rPr>
        <sz val="8"/>
        <color indexed="8"/>
        <rFont val="Arial"/>
        <family val="2"/>
      </rPr>
      <t xml:space="preserve">    Industry </t>
    </r>
    <r>
      <rPr>
        <vertAlign val="superscript"/>
        <sz val="8"/>
        <color indexed="8"/>
        <rFont val="Arial"/>
        <family val="2"/>
      </rPr>
      <t>a</t>
    </r>
    <r>
      <rPr>
        <sz val="8"/>
        <color indexed="8"/>
        <rFont val="Arial"/>
        <family val="2"/>
      </rPr>
      <t xml:space="preserve"> </t>
    </r>
  </si>
  <si>
    <r>
      <t xml:space="preserve">produkcja 
sprzedana </t>
    </r>
    <r>
      <rPr>
        <vertAlign val="superscript"/>
        <sz val="8"/>
        <color indexed="8"/>
        <rFont val="Arial"/>
        <family val="2"/>
      </rPr>
      <t>b</t>
    </r>
    <r>
      <rPr>
        <sz val="8"/>
        <color indexed="8"/>
        <rFont val="Arial"/>
        <family val="2"/>
      </rPr>
      <t xml:space="preserve"> 
sold 
production </t>
    </r>
    <r>
      <rPr>
        <vertAlign val="superscript"/>
        <sz val="8"/>
        <color indexed="8"/>
        <rFont val="Arial"/>
        <family val="2"/>
      </rPr>
      <t>b</t>
    </r>
    <r>
      <rPr>
        <sz val="8"/>
        <color indexed="8"/>
        <rFont val="Arial"/>
        <family val="2"/>
      </rPr>
      <t xml:space="preserve">  </t>
    </r>
  </si>
  <si>
    <r>
      <t xml:space="preserve">Ludność </t>
    </r>
    <r>
      <rPr>
        <vertAlign val="superscript"/>
        <sz val="8"/>
        <rFont val="Arial"/>
        <family val="2"/>
      </rPr>
      <t xml:space="preserve">ab </t>
    </r>
    <r>
      <rPr>
        <sz val="8"/>
        <rFont val="Arial"/>
        <family val="2"/>
      </rPr>
      <t xml:space="preserve">
w tys. 
</t>
    </r>
    <r>
      <rPr>
        <sz val="8"/>
        <color indexed="8"/>
        <rFont val="Arial"/>
        <family val="2"/>
      </rPr>
      <t xml:space="preserve">Population </t>
    </r>
    <r>
      <rPr>
        <vertAlign val="superscript"/>
        <sz val="8"/>
        <color indexed="8"/>
        <rFont val="Arial"/>
        <family val="2"/>
      </rPr>
      <t>ab</t>
    </r>
    <r>
      <rPr>
        <sz val="8"/>
        <color indexed="8"/>
        <rFont val="Arial"/>
        <family val="2"/>
      </rPr>
      <t xml:space="preserve">
in thousands</t>
    </r>
  </si>
  <si>
    <r>
      <t xml:space="preserve">Podmioty gospo-  
darki naro- 
dowej </t>
    </r>
    <r>
      <rPr>
        <vertAlign val="superscript"/>
        <sz val="8"/>
        <rFont val="Arial"/>
        <family val="2"/>
      </rPr>
      <t xml:space="preserve">bc 
</t>
    </r>
    <r>
      <rPr>
        <sz val="8"/>
        <rFont val="Arial"/>
        <family val="2"/>
      </rPr>
      <t xml:space="preserve">w tys. 
</t>
    </r>
    <r>
      <rPr>
        <sz val="8"/>
        <color indexed="8"/>
        <rFont val="Arial"/>
        <family val="2"/>
      </rPr>
      <t xml:space="preserve">National
economy
entities </t>
    </r>
    <r>
      <rPr>
        <vertAlign val="superscript"/>
        <sz val="8"/>
        <color indexed="8"/>
        <rFont val="Arial"/>
        <family val="2"/>
      </rPr>
      <t>bc</t>
    </r>
    <r>
      <rPr>
        <sz val="8"/>
        <color indexed="8"/>
        <rFont val="Arial"/>
        <family val="2"/>
      </rPr>
      <t xml:space="preserve">
in thousands</t>
    </r>
  </si>
  <si>
    <r>
      <t xml:space="preserve">Bezrobotni zarejestrowani </t>
    </r>
    <r>
      <rPr>
        <vertAlign val="superscript"/>
        <sz val="8"/>
        <rFont val="Arial"/>
        <family val="2"/>
      </rPr>
      <t xml:space="preserve">b 
</t>
    </r>
    <r>
      <rPr>
        <sz val="8"/>
        <color indexed="8"/>
        <rFont val="Arial"/>
        <family val="2"/>
      </rPr>
      <t xml:space="preserve">Registered unemployed persons </t>
    </r>
    <r>
      <rPr>
        <vertAlign val="superscript"/>
        <sz val="8"/>
        <color indexed="8"/>
        <rFont val="Arial"/>
        <family val="2"/>
      </rPr>
      <t xml:space="preserve">b </t>
    </r>
  </si>
  <si>
    <r>
      <t xml:space="preserve">Stopa 
bezrobocia 
rejestro- 
wanego </t>
    </r>
    <r>
      <rPr>
        <vertAlign val="superscript"/>
        <sz val="8"/>
        <rFont val="Arial"/>
        <family val="2"/>
      </rPr>
      <t xml:space="preserve">bd 
</t>
    </r>
    <r>
      <rPr>
        <sz val="8"/>
        <rFont val="Arial"/>
        <family val="2"/>
      </rPr>
      <t xml:space="preserve">w % 
</t>
    </r>
    <r>
      <rPr>
        <sz val="8"/>
        <color indexed="8"/>
        <rFont val="Arial"/>
        <family val="2"/>
      </rPr>
      <t xml:space="preserve">Unem-
ployment 
rate </t>
    </r>
    <r>
      <rPr>
        <vertAlign val="superscript"/>
        <sz val="8"/>
        <color indexed="8"/>
        <rFont val="Arial"/>
        <family val="2"/>
      </rPr>
      <t xml:space="preserve">bd 
</t>
    </r>
    <r>
      <rPr>
        <sz val="8"/>
        <color indexed="8"/>
        <rFont val="Arial"/>
        <family val="2"/>
      </rPr>
      <t xml:space="preserve">in % </t>
    </r>
  </si>
  <si>
    <r>
      <t xml:space="preserve">Oferty 
pracy </t>
    </r>
    <r>
      <rPr>
        <vertAlign val="superscript"/>
        <sz val="8"/>
        <rFont val="Arial"/>
        <family val="2"/>
      </rPr>
      <t xml:space="preserve">de 
</t>
    </r>
    <r>
      <rPr>
        <sz val="8"/>
        <color indexed="8"/>
        <rFont val="Arial"/>
        <family val="2"/>
      </rPr>
      <t xml:space="preserve">Job 
offers </t>
    </r>
    <r>
      <rPr>
        <vertAlign val="superscript"/>
        <sz val="8"/>
        <color indexed="8"/>
        <rFont val="Arial"/>
        <family val="2"/>
      </rPr>
      <t>de</t>
    </r>
  </si>
  <si>
    <r>
      <t xml:space="preserve">Bezrobotni 
zareje-
strowani 
na 1 ofertę 
pracy </t>
    </r>
    <r>
      <rPr>
        <vertAlign val="superscript"/>
        <sz val="8"/>
        <rFont val="Arial"/>
        <family val="2"/>
      </rPr>
      <t>b</t>
    </r>
    <r>
      <rPr>
        <sz val="8"/>
        <rFont val="Arial"/>
        <family val="2"/>
      </rPr>
      <t xml:space="preserve"> 
</t>
    </r>
    <r>
      <rPr>
        <sz val="8"/>
        <color indexed="8"/>
        <rFont val="Arial"/>
        <family val="2"/>
      </rPr>
      <t xml:space="preserve">Registered 
unem-
ployed 
persons 
per job 
offer </t>
    </r>
    <r>
      <rPr>
        <vertAlign val="superscript"/>
        <sz val="8"/>
        <color indexed="8"/>
        <rFont val="Arial"/>
        <family val="2"/>
      </rPr>
      <t>b</t>
    </r>
  </si>
  <si>
    <r>
      <t xml:space="preserve">Przeciętna miesięczna 
emerytura i renta </t>
    </r>
    <r>
      <rPr>
        <vertAlign val="superscript"/>
        <sz val="8"/>
        <rFont val="Arial"/>
        <family val="2"/>
      </rPr>
      <t>a</t>
    </r>
    <r>
      <rPr>
        <sz val="8"/>
        <rFont val="Arial"/>
        <family val="2"/>
      </rPr>
      <t xml:space="preserve"> brutto wypłacana przez Zakład 
Ubezpieczeń Społecznych 
</t>
    </r>
    <r>
      <rPr>
        <sz val="8"/>
        <color indexed="8"/>
        <rFont val="Arial"/>
        <family val="2"/>
      </rPr>
      <t xml:space="preserve">Average monthly gross 
retirement pay and pension </t>
    </r>
    <r>
      <rPr>
        <vertAlign val="superscript"/>
        <sz val="8"/>
        <color indexed="8"/>
        <rFont val="Arial"/>
        <family val="2"/>
      </rPr>
      <t xml:space="preserve">a 
</t>
    </r>
    <r>
      <rPr>
        <sz val="8"/>
        <color indexed="8"/>
        <rFont val="Arial"/>
        <family val="2"/>
      </rPr>
      <t xml:space="preserve">from the Social Insurance 
Fund </t>
    </r>
  </si>
  <si>
    <r>
      <t xml:space="preserve">Skup żywca rzeźnego ogółem 
w przeliczeniu na mięso 
(łącznie z tłuszczami) </t>
    </r>
    <r>
      <rPr>
        <vertAlign val="superscript"/>
        <sz val="8"/>
        <rFont val="Arial"/>
        <family val="2"/>
      </rPr>
      <t>a</t>
    </r>
    <r>
      <rPr>
        <sz val="8"/>
        <rFont val="Arial"/>
        <family val="2"/>
      </rPr>
      <t xml:space="preserve"> 
</t>
    </r>
    <r>
      <rPr>
        <sz val="8"/>
        <color indexed="8"/>
        <rFont val="Arial"/>
        <family val="2"/>
      </rPr>
      <t xml:space="preserve">Procurement of animals 
for slaughter in terms of meat 
(including fats) </t>
    </r>
    <r>
      <rPr>
        <vertAlign val="superscript"/>
        <sz val="8"/>
        <color indexed="8"/>
        <rFont val="Arial"/>
        <family val="2"/>
      </rPr>
      <t>a</t>
    </r>
  </si>
  <si>
    <r>
      <t xml:space="preserve">Relacja 
cen skupu 
żywca wiep-
rzowego do 
cen żyta 
na targo-
wiskach </t>
    </r>
    <r>
      <rPr>
        <vertAlign val="superscript"/>
        <sz val="8"/>
        <rFont val="Arial"/>
        <family val="2"/>
      </rPr>
      <t>b</t>
    </r>
    <r>
      <rPr>
        <sz val="8"/>
        <rFont val="Arial"/>
        <family val="2"/>
      </rPr>
      <t xml:space="preserve"> 
</t>
    </r>
    <r>
      <rPr>
        <sz val="8"/>
        <color indexed="8"/>
        <rFont val="Arial"/>
        <family val="2"/>
      </rPr>
      <t xml:space="preserve">Procu-
rement  prices of pigs for slaughter
to prices of rye 
on market-places </t>
    </r>
    <r>
      <rPr>
        <vertAlign val="superscript"/>
        <sz val="8"/>
        <color indexed="8"/>
        <rFont val="Arial"/>
        <family val="2"/>
      </rPr>
      <t>b</t>
    </r>
    <r>
      <rPr>
        <sz val="8"/>
        <color indexed="8"/>
        <rFont val="Arial"/>
        <family val="2"/>
      </rPr>
      <t xml:space="preserve"> </t>
    </r>
  </si>
  <si>
    <r>
      <t xml:space="preserve">Produkcja sprzedana przemysłu </t>
    </r>
    <r>
      <rPr>
        <vertAlign val="superscript"/>
        <sz val="8"/>
        <rFont val="Arial"/>
        <family val="2"/>
      </rPr>
      <t>a</t>
    </r>
    <r>
      <rPr>
        <vertAlign val="superscript"/>
        <sz val="8"/>
        <rFont val="Times New Roman"/>
        <family val="1"/>
      </rPr>
      <t xml:space="preserve"> 
</t>
    </r>
    <r>
      <rPr>
        <sz val="8"/>
        <color indexed="8"/>
        <rFont val="Arial"/>
        <family val="2"/>
      </rPr>
      <t xml:space="preserve">Sold production of industry </t>
    </r>
    <r>
      <rPr>
        <vertAlign val="superscript"/>
        <sz val="8"/>
        <color indexed="8"/>
        <rFont val="Arial"/>
        <family val="2"/>
      </rPr>
      <t xml:space="preserve">a </t>
    </r>
  </si>
  <si>
    <r>
      <t xml:space="preserve">Sprzedaż produkcji 
budowlano-montażowej </t>
    </r>
    <r>
      <rPr>
        <vertAlign val="superscript"/>
        <sz val="8"/>
        <rFont val="Arial"/>
        <family val="2"/>
      </rPr>
      <t xml:space="preserve">ab  
</t>
    </r>
    <r>
      <rPr>
        <sz val="8"/>
        <color indexed="8"/>
        <rFont val="Arial"/>
        <family val="2"/>
      </rPr>
      <t xml:space="preserve">Sale of construction 
and assembly production </t>
    </r>
    <r>
      <rPr>
        <vertAlign val="superscript"/>
        <sz val="8"/>
        <color indexed="8"/>
        <rFont val="Arial"/>
        <family val="2"/>
      </rPr>
      <t>ab</t>
    </r>
  </si>
  <si>
    <r>
      <t xml:space="preserve">Sprzedaż detaliczna towarów </t>
    </r>
    <r>
      <rPr>
        <vertAlign val="superscript"/>
        <sz val="8"/>
        <rFont val="Arial"/>
        <family val="2"/>
      </rPr>
      <t xml:space="preserve">b 
</t>
    </r>
    <r>
      <rPr>
        <sz val="8"/>
        <color indexed="8"/>
        <rFont val="Arial"/>
        <family val="2"/>
      </rPr>
      <t xml:space="preserve">Retail sales of goods </t>
    </r>
    <r>
      <rPr>
        <vertAlign val="superscript"/>
        <sz val="8"/>
        <color indexed="8"/>
        <rFont val="Arial"/>
        <family val="2"/>
      </rPr>
      <t>b</t>
    </r>
    <r>
      <rPr>
        <sz val="8"/>
        <color indexed="8"/>
        <rFont val="Arial"/>
        <family val="2"/>
      </rPr>
      <t xml:space="preserve"> </t>
    </r>
  </si>
  <si>
    <r>
      <rPr>
        <sz val="10"/>
        <color indexed="63"/>
        <rFont val="Arial"/>
        <family val="2"/>
      </rPr>
      <t>TABL. 2.</t>
    </r>
    <r>
      <rPr>
        <b/>
        <sz val="10"/>
        <color indexed="63"/>
        <rFont val="Arial"/>
        <family val="2"/>
      </rPr>
      <t xml:space="preserve">  STAN  I  RUCH  NATURALNY  LUDNOŚCI </t>
    </r>
    <r>
      <rPr>
        <vertAlign val="superscript"/>
        <sz val="10"/>
        <color indexed="63"/>
        <rFont val="Arial"/>
        <family val="2"/>
      </rPr>
      <t>a</t>
    </r>
    <r>
      <rPr>
        <b/>
        <sz val="10"/>
        <color indexed="63"/>
        <rFont val="Arial"/>
        <family val="2"/>
      </rPr>
      <t xml:space="preserve"> </t>
    </r>
  </si>
  <si>
    <r>
      <t xml:space="preserve">POPULATION  AND  VITAL  STATISTICS </t>
    </r>
    <r>
      <rPr>
        <vertAlign val="superscript"/>
        <sz val="10"/>
        <color indexed="8"/>
        <rFont val="Arial"/>
        <family val="2"/>
      </rPr>
      <t xml:space="preserve">a </t>
    </r>
  </si>
  <si>
    <r>
      <t xml:space="preserve">Ludność </t>
    </r>
    <r>
      <rPr>
        <vertAlign val="superscript"/>
        <sz val="8"/>
        <color indexed="63"/>
        <rFont val="Arial"/>
        <family val="2"/>
      </rPr>
      <t>b</t>
    </r>
    <r>
      <rPr>
        <sz val="8"/>
        <color indexed="63"/>
        <rFont val="Arial"/>
        <family val="2"/>
      </rPr>
      <t xml:space="preserve"> 
</t>
    </r>
    <r>
      <rPr>
        <sz val="8"/>
        <color indexed="8"/>
        <rFont val="Arial"/>
        <family val="2"/>
      </rPr>
      <t xml:space="preserve">Population </t>
    </r>
    <r>
      <rPr>
        <vertAlign val="superscript"/>
        <sz val="8"/>
        <color indexed="8"/>
        <rFont val="Arial"/>
        <family val="2"/>
      </rPr>
      <t>b</t>
    </r>
  </si>
  <si>
    <r>
      <t xml:space="preserve">niemowląt </t>
    </r>
    <r>
      <rPr>
        <vertAlign val="superscript"/>
        <sz val="8"/>
        <color indexed="63"/>
        <rFont val="Arial"/>
        <family val="2"/>
      </rPr>
      <t>d</t>
    </r>
    <r>
      <rPr>
        <sz val="8"/>
        <color indexed="63"/>
        <rFont val="Arial"/>
        <family val="2"/>
      </rPr>
      <t xml:space="preserve"> 
</t>
    </r>
    <r>
      <rPr>
        <sz val="8"/>
        <color indexed="8"/>
        <rFont val="Arial"/>
        <family val="2"/>
      </rPr>
      <t xml:space="preserve">infants </t>
    </r>
    <r>
      <rPr>
        <vertAlign val="superscript"/>
        <sz val="8"/>
        <color indexed="8"/>
        <rFont val="Arial"/>
        <family val="2"/>
      </rPr>
      <t>d</t>
    </r>
    <r>
      <rPr>
        <sz val="8"/>
        <color indexed="8"/>
        <rFont val="Arial"/>
        <family val="2"/>
      </rPr>
      <t xml:space="preserve"> </t>
    </r>
  </si>
  <si>
    <r>
      <t xml:space="preserve">Przyrost naturalny </t>
    </r>
    <r>
      <rPr>
        <vertAlign val="superscript"/>
        <sz val="8"/>
        <color indexed="63"/>
        <rFont val="Arial"/>
        <family val="2"/>
      </rPr>
      <t>c</t>
    </r>
    <r>
      <rPr>
        <sz val="8"/>
        <color indexed="8"/>
        <rFont val="Arial"/>
        <family val="2"/>
      </rPr>
      <t xml:space="preserve"> Natural 
increase </t>
    </r>
    <r>
      <rPr>
        <vertAlign val="superscript"/>
        <sz val="8"/>
        <color indexed="8"/>
        <rFont val="Arial"/>
        <family val="2"/>
      </rPr>
      <t>c</t>
    </r>
  </si>
  <si>
    <r>
      <t xml:space="preserve"> niemowląt </t>
    </r>
    <r>
      <rPr>
        <vertAlign val="superscript"/>
        <sz val="8"/>
        <color indexed="63"/>
        <rFont val="Arial"/>
        <family val="2"/>
      </rPr>
      <t xml:space="preserve">de 
</t>
    </r>
    <r>
      <rPr>
        <sz val="8"/>
        <color indexed="8"/>
        <rFont val="Arial"/>
        <family val="2"/>
      </rPr>
      <t xml:space="preserve">infants </t>
    </r>
    <r>
      <rPr>
        <vertAlign val="superscript"/>
        <sz val="8"/>
        <color indexed="8"/>
        <rFont val="Arial"/>
        <family val="2"/>
      </rPr>
      <t>de</t>
    </r>
    <r>
      <rPr>
        <sz val="8"/>
        <color indexed="8"/>
        <rFont val="Arial"/>
        <family val="2"/>
      </rPr>
      <t xml:space="preserve"> </t>
    </r>
  </si>
  <si>
    <r>
      <t xml:space="preserve">Przyrost naturalny </t>
    </r>
    <r>
      <rPr>
        <vertAlign val="superscript"/>
        <sz val="8"/>
        <color indexed="63"/>
        <rFont val="Arial"/>
        <family val="2"/>
      </rPr>
      <t xml:space="preserve">c </t>
    </r>
    <r>
      <rPr>
        <sz val="8"/>
        <color indexed="8"/>
        <rFont val="Arial"/>
        <family val="2"/>
      </rPr>
      <t xml:space="preserve">Natural
increase </t>
    </r>
    <r>
      <rPr>
        <vertAlign val="superscript"/>
        <sz val="8"/>
        <color indexed="8"/>
        <rFont val="Arial"/>
        <family val="2"/>
      </rPr>
      <t>c</t>
    </r>
  </si>
  <si>
    <r>
      <t xml:space="preserve">przemysł </t>
    </r>
    <r>
      <rPr>
        <vertAlign val="superscript"/>
        <sz val="8"/>
        <color indexed="63"/>
        <rFont val="Arial"/>
        <family val="2"/>
      </rPr>
      <t>a</t>
    </r>
    <r>
      <rPr>
        <sz val="8"/>
        <color indexed="63"/>
        <rFont val="Arial"/>
        <family val="2"/>
      </rPr>
      <t xml:space="preserve">     </t>
    </r>
    <r>
      <rPr>
        <sz val="8"/>
        <color indexed="8"/>
        <rFont val="Arial"/>
        <family val="2"/>
      </rPr>
      <t xml:space="preserve">industry </t>
    </r>
    <r>
      <rPr>
        <vertAlign val="superscript"/>
        <sz val="8"/>
        <color indexed="8"/>
        <rFont val="Arial"/>
        <family val="2"/>
      </rPr>
      <t>a</t>
    </r>
  </si>
  <si>
    <r>
      <t xml:space="preserve">przemysł </t>
    </r>
    <r>
      <rPr>
        <vertAlign val="superscript"/>
        <sz val="8"/>
        <color indexed="63"/>
        <rFont val="Arial"/>
        <family val="2"/>
      </rPr>
      <t>a</t>
    </r>
    <r>
      <rPr>
        <sz val="8"/>
        <color indexed="63"/>
        <rFont val="Arial"/>
        <family val="2"/>
      </rPr>
      <t xml:space="preserve"> (dok.)    </t>
    </r>
    <r>
      <rPr>
        <sz val="8"/>
        <color indexed="8"/>
        <rFont val="Arial"/>
        <family val="2"/>
      </rPr>
      <t xml:space="preserve"> industry </t>
    </r>
    <r>
      <rPr>
        <vertAlign val="superscript"/>
        <sz val="8"/>
        <color indexed="8"/>
        <rFont val="Arial"/>
        <family val="2"/>
      </rPr>
      <t>a</t>
    </r>
    <r>
      <rPr>
        <sz val="8"/>
        <color indexed="8"/>
        <rFont val="Arial"/>
        <family val="2"/>
      </rPr>
      <t xml:space="preserve"> (cont.)</t>
    </r>
  </si>
  <si>
    <r>
      <t xml:space="preserve">przemysł </t>
    </r>
    <r>
      <rPr>
        <vertAlign val="superscript"/>
        <sz val="8"/>
        <rFont val="Arial"/>
        <family val="2"/>
      </rPr>
      <t>a</t>
    </r>
    <r>
      <rPr>
        <sz val="8"/>
        <rFont val="Arial"/>
        <family val="2"/>
      </rPr>
      <t xml:space="preserve">   </t>
    </r>
    <r>
      <rPr>
        <sz val="8"/>
        <color indexed="8"/>
        <rFont val="Arial"/>
        <family val="2"/>
      </rPr>
      <t xml:space="preserve">  industry </t>
    </r>
    <r>
      <rPr>
        <vertAlign val="superscript"/>
        <sz val="8"/>
        <color indexed="8"/>
        <rFont val="Arial"/>
        <family val="2"/>
      </rPr>
      <t>a</t>
    </r>
  </si>
  <si>
    <r>
      <t xml:space="preserve">absolwenci </t>
    </r>
    <r>
      <rPr>
        <vertAlign val="superscript"/>
        <sz val="8"/>
        <rFont val="Arial"/>
        <family val="2"/>
      </rPr>
      <t xml:space="preserve">a 
</t>
    </r>
    <r>
      <rPr>
        <sz val="8"/>
        <color indexed="8"/>
        <rFont val="Arial"/>
        <family val="2"/>
      </rPr>
      <t xml:space="preserve">graduates </t>
    </r>
    <r>
      <rPr>
        <vertAlign val="superscript"/>
        <sz val="8"/>
        <color indexed="8"/>
        <rFont val="Arial"/>
        <family val="2"/>
      </rPr>
      <t>a</t>
    </r>
  </si>
  <si>
    <r>
      <t xml:space="preserve">Bezrobotni wyrejes- 
trowani </t>
    </r>
    <r>
      <rPr>
        <vertAlign val="superscript"/>
        <sz val="8"/>
        <rFont val="Arial"/>
        <family val="2"/>
      </rPr>
      <t xml:space="preserve">a 
</t>
    </r>
    <r>
      <rPr>
        <sz val="8"/>
        <color indexed="8"/>
        <rFont val="Arial"/>
        <family val="2"/>
      </rPr>
      <t xml:space="preserve">Persons 
removed 
from unem- 
ployment rolls </t>
    </r>
    <r>
      <rPr>
        <vertAlign val="superscript"/>
        <sz val="8"/>
        <color indexed="8"/>
        <rFont val="Arial"/>
        <family val="2"/>
      </rPr>
      <t>a</t>
    </r>
  </si>
  <si>
    <r>
      <t xml:space="preserve">Oferty pracy </t>
    </r>
    <r>
      <rPr>
        <vertAlign val="superscript"/>
        <sz val="8"/>
        <rFont val="Arial"/>
        <family val="2"/>
      </rPr>
      <t xml:space="preserve">b 
</t>
    </r>
    <r>
      <rPr>
        <sz val="8"/>
        <color indexed="8"/>
        <rFont val="Arial"/>
        <family val="2"/>
      </rPr>
      <t xml:space="preserve">Job offers </t>
    </r>
    <r>
      <rPr>
        <vertAlign val="superscript"/>
        <sz val="8"/>
        <color indexed="8"/>
        <rFont val="Arial"/>
        <family val="2"/>
      </rPr>
      <t>b</t>
    </r>
  </si>
  <si>
    <r>
      <rPr>
        <sz val="10"/>
        <color indexed="63"/>
        <rFont val="Arial"/>
        <family val="2"/>
      </rPr>
      <t xml:space="preserve">TABL. 6.  </t>
    </r>
    <r>
      <rPr>
        <b/>
        <sz val="10"/>
        <color indexed="63"/>
        <rFont val="Arial"/>
        <family val="2"/>
      </rPr>
      <t xml:space="preserve">BEZROBOTNI  ZAREJESTROWANI  BĘDĄCY  W  SZCZEGÓLNEJ  SYTUACJI  NA  RYNKU  PRACY </t>
    </r>
    <r>
      <rPr>
        <vertAlign val="superscript"/>
        <sz val="10"/>
        <color indexed="63"/>
        <rFont val="Arial"/>
        <family val="2"/>
      </rPr>
      <t>a</t>
    </r>
  </si>
  <si>
    <r>
      <t xml:space="preserve">REGISTERED  UNEMPLOYED  PERSONS  WITH  A  SPECIFIC  SITUATION  ON  THE  LABOUR  MARKET </t>
    </r>
    <r>
      <rPr>
        <vertAlign val="superscript"/>
        <sz val="10"/>
        <color indexed="8"/>
        <rFont val="Arial"/>
        <family val="2"/>
      </rPr>
      <t>a</t>
    </r>
  </si>
  <si>
    <r>
      <rPr>
        <sz val="10"/>
        <color indexed="63"/>
        <rFont val="Arial"/>
        <family val="2"/>
      </rPr>
      <t xml:space="preserve">TABL. 8. </t>
    </r>
    <r>
      <rPr>
        <b/>
        <sz val="10"/>
        <color indexed="63"/>
        <rFont val="Arial"/>
        <family val="2"/>
      </rPr>
      <t xml:space="preserve"> AKTYWNOŚĆ  EKONOMICZNA  LUDNOŚCI – na podstawie BAEL </t>
    </r>
    <r>
      <rPr>
        <vertAlign val="superscript"/>
        <sz val="10"/>
        <color indexed="63"/>
        <rFont val="Arial"/>
        <family val="2"/>
      </rPr>
      <t>a</t>
    </r>
  </si>
  <si>
    <r>
      <t xml:space="preserve">ECONOMIC  ACTIVITY  OF  POPULATION – on the LFS </t>
    </r>
    <r>
      <rPr>
        <vertAlign val="superscript"/>
        <sz val="10"/>
        <color indexed="8"/>
        <rFont val="Arial"/>
        <family val="2"/>
      </rPr>
      <t>a</t>
    </r>
    <r>
      <rPr>
        <sz val="10"/>
        <color indexed="8"/>
        <rFont val="Arial"/>
        <family val="2"/>
      </rPr>
      <t xml:space="preserve"> basis</t>
    </r>
  </si>
  <si>
    <r>
      <rPr>
        <sz val="10"/>
        <color indexed="63"/>
        <rFont val="Arial"/>
        <family val="2"/>
      </rPr>
      <t>TABL. 9.</t>
    </r>
    <r>
      <rPr>
        <b/>
        <sz val="10"/>
        <color indexed="63"/>
        <rFont val="Arial"/>
        <family val="2"/>
      </rPr>
      <t xml:space="preserve">  BEZROBOCIE – na podstawie BAEL </t>
    </r>
    <r>
      <rPr>
        <vertAlign val="superscript"/>
        <sz val="10"/>
        <color indexed="63"/>
        <rFont val="Arial"/>
        <family val="2"/>
      </rPr>
      <t>a</t>
    </r>
  </si>
  <si>
    <r>
      <t xml:space="preserve">UNEMPLOYMENT – on the LFS </t>
    </r>
    <r>
      <rPr>
        <vertAlign val="superscript"/>
        <sz val="10"/>
        <color indexed="8"/>
        <rFont val="Arial"/>
        <family val="2"/>
      </rPr>
      <t>a</t>
    </r>
    <r>
      <rPr>
        <sz val="10"/>
        <color indexed="8"/>
        <rFont val="Arial"/>
        <family val="2"/>
      </rPr>
      <t xml:space="preserve"> basis</t>
    </r>
  </si>
  <si>
    <r>
      <t xml:space="preserve">przemysł </t>
    </r>
    <r>
      <rPr>
        <vertAlign val="superscript"/>
        <sz val="8"/>
        <color indexed="63"/>
        <rFont val="Arial"/>
        <family val="2"/>
      </rPr>
      <t>a</t>
    </r>
    <r>
      <rPr>
        <sz val="8"/>
        <color indexed="63"/>
        <rFont val="Arial"/>
        <family val="2"/>
      </rPr>
      <t xml:space="preserve">    </t>
    </r>
    <r>
      <rPr>
        <sz val="8"/>
        <color indexed="8"/>
        <rFont val="Arial"/>
        <family val="2"/>
      </rPr>
      <t xml:space="preserve"> industry </t>
    </r>
    <r>
      <rPr>
        <vertAlign val="superscript"/>
        <sz val="8"/>
        <color indexed="8"/>
        <rFont val="Arial"/>
        <family val="2"/>
      </rPr>
      <t>a</t>
    </r>
  </si>
  <si>
    <r>
      <rPr>
        <sz val="10"/>
        <color indexed="63"/>
        <rFont val="Arial"/>
        <family val="2"/>
      </rPr>
      <t>TABL. 11.</t>
    </r>
    <r>
      <rPr>
        <b/>
        <sz val="10"/>
        <color indexed="63"/>
        <rFont val="Arial"/>
        <family val="2"/>
      </rPr>
      <t xml:space="preserve">  ŚWIADCZENIA  SPOŁECZNE </t>
    </r>
    <r>
      <rPr>
        <vertAlign val="superscript"/>
        <sz val="10"/>
        <color indexed="63"/>
        <rFont val="Arial"/>
        <family val="2"/>
      </rPr>
      <t>a</t>
    </r>
    <r>
      <rPr>
        <vertAlign val="superscript"/>
        <sz val="10"/>
        <color indexed="63"/>
        <rFont val="Times New Roman"/>
        <family val="1"/>
      </rPr>
      <t xml:space="preserve"> </t>
    </r>
  </si>
  <si>
    <r>
      <t xml:space="preserve">                 SOCIAL  BENEFITS </t>
    </r>
    <r>
      <rPr>
        <vertAlign val="superscript"/>
        <sz val="10"/>
        <color indexed="8"/>
        <rFont val="Arial"/>
        <family val="2"/>
      </rPr>
      <t>a</t>
    </r>
    <r>
      <rPr>
        <vertAlign val="superscript"/>
        <sz val="10"/>
        <color indexed="8"/>
        <rFont val="Times New Roman"/>
        <family val="1"/>
      </rPr>
      <t xml:space="preserve"> </t>
    </r>
  </si>
  <si>
    <r>
      <t xml:space="preserve">Liczba emerytów i rencistów </t>
    </r>
    <r>
      <rPr>
        <vertAlign val="superscript"/>
        <sz val="8"/>
        <rFont val="Arial"/>
        <family val="2"/>
      </rPr>
      <t>b</t>
    </r>
    <r>
      <rPr>
        <sz val="8"/>
        <rFont val="Arial"/>
        <family val="2"/>
      </rPr>
      <t xml:space="preserve"> w tys. 
</t>
    </r>
    <r>
      <rPr>
        <sz val="8"/>
        <color indexed="8"/>
        <rFont val="Arial"/>
        <family val="2"/>
      </rPr>
      <t xml:space="preserve">Number of retirees and pensioners </t>
    </r>
    <r>
      <rPr>
        <vertAlign val="superscript"/>
        <sz val="8"/>
        <color indexed="8"/>
        <rFont val="Arial"/>
        <family val="2"/>
      </rPr>
      <t>b</t>
    </r>
    <r>
      <rPr>
        <sz val="8"/>
        <color indexed="8"/>
        <rFont val="Arial"/>
        <family val="2"/>
      </rPr>
      <t xml:space="preserve"> in thousands</t>
    </r>
  </si>
  <si>
    <r>
      <t>TABL. 12.  </t>
    </r>
    <r>
      <rPr>
        <b/>
        <sz val="10"/>
        <rFont val="Arial"/>
        <family val="2"/>
      </rPr>
      <t xml:space="preserve">WYNIKI  FINANSOWE  PRZEDSIĘBIORSTW </t>
    </r>
    <r>
      <rPr>
        <vertAlign val="superscript"/>
        <sz val="10"/>
        <rFont val="Arial"/>
        <family val="2"/>
      </rPr>
      <t>a</t>
    </r>
    <r>
      <rPr>
        <b/>
        <vertAlign val="superscript"/>
        <sz val="10"/>
        <rFont val="Arial"/>
        <family val="2"/>
      </rPr>
      <t xml:space="preserve"> </t>
    </r>
  </si>
  <si>
    <r>
      <t xml:space="preserve">  FINANCIAL  RESULTS  OF  ENTERPRISES </t>
    </r>
    <r>
      <rPr>
        <vertAlign val="superscript"/>
        <sz val="10"/>
        <color indexed="8"/>
        <rFont val="Arial"/>
        <family val="2"/>
      </rPr>
      <t>a</t>
    </r>
    <r>
      <rPr>
        <sz val="10"/>
        <color indexed="8"/>
        <rFont val="Arial"/>
        <family val="2"/>
      </rPr>
      <t xml:space="preserve"> </t>
    </r>
  </si>
  <si>
    <r>
      <t>TABL. 12.  </t>
    </r>
    <r>
      <rPr>
        <b/>
        <sz val="10"/>
        <color indexed="63"/>
        <rFont val="Arial"/>
        <family val="2"/>
      </rPr>
      <t xml:space="preserve">WYNIKI  FINANSOWE  PRZEDSIĘBIORSTW </t>
    </r>
    <r>
      <rPr>
        <vertAlign val="superscript"/>
        <sz val="10"/>
        <color indexed="63"/>
        <rFont val="Arial"/>
        <family val="2"/>
      </rPr>
      <t>a</t>
    </r>
    <r>
      <rPr>
        <b/>
        <vertAlign val="superscript"/>
        <sz val="10"/>
        <color indexed="63"/>
        <rFont val="Arial"/>
        <family val="2"/>
      </rPr>
      <t xml:space="preserve">  </t>
    </r>
    <r>
      <rPr>
        <b/>
        <sz val="10"/>
        <color indexed="63"/>
        <rFont val="Arial"/>
        <family val="2"/>
      </rPr>
      <t>(dok.)</t>
    </r>
  </si>
  <si>
    <r>
      <t xml:space="preserve">           FINANCIAL  RESULTS  OF  ENTERPRISES </t>
    </r>
    <r>
      <rPr>
        <vertAlign val="superscript"/>
        <sz val="10"/>
        <color indexed="8"/>
        <rFont val="Arial"/>
        <family val="2"/>
      </rPr>
      <t>a</t>
    </r>
    <r>
      <rPr>
        <sz val="10"/>
        <color indexed="8"/>
        <rFont val="Arial"/>
        <family val="2"/>
      </rPr>
      <t xml:space="preserve"> (cont.)</t>
    </r>
  </si>
  <si>
    <r>
      <t xml:space="preserve">  I.  PRZYCHODY,  KOSZTY,  WYNIK  FINANSOWY  ZE  SPRZEDAŻY </t>
    </r>
    <r>
      <rPr>
        <vertAlign val="superscript"/>
        <sz val="10"/>
        <color indexed="63"/>
        <rFont val="Arial"/>
        <family val="2"/>
      </rPr>
      <t>a</t>
    </r>
  </si>
  <si>
    <r>
      <t xml:space="preserve">  I.  REVENUES,  COSTS,  FINANCIAL  RESULT  FROM  SALE </t>
    </r>
    <r>
      <rPr>
        <vertAlign val="superscript"/>
        <sz val="10"/>
        <color indexed="8"/>
        <rFont val="Arial"/>
        <family val="2"/>
      </rPr>
      <t>a</t>
    </r>
  </si>
  <si>
    <r>
      <t xml:space="preserve">  II.  WYNIK  FINANSOWY  BRUTTO </t>
    </r>
    <r>
      <rPr>
        <vertAlign val="superscript"/>
        <sz val="10"/>
        <rFont val="Arial"/>
        <family val="2"/>
      </rPr>
      <t>a</t>
    </r>
  </si>
  <si>
    <r>
      <t xml:space="preserve">  II.  GROSS  FINANCIAL  RESULT </t>
    </r>
    <r>
      <rPr>
        <vertAlign val="superscript"/>
        <sz val="10"/>
        <color indexed="8"/>
        <rFont val="Arial"/>
        <family val="2"/>
      </rPr>
      <t>a</t>
    </r>
  </si>
  <si>
    <r>
      <t xml:space="preserve">  III.  WYNIK  FINANSOWY  NETTO </t>
    </r>
    <r>
      <rPr>
        <vertAlign val="superscript"/>
        <sz val="10"/>
        <rFont val="Arial"/>
        <family val="2"/>
      </rPr>
      <t>a</t>
    </r>
  </si>
  <si>
    <r>
      <t xml:space="preserve">  III.  NET  FINANCIAL  RESULT </t>
    </r>
    <r>
      <rPr>
        <vertAlign val="superscript"/>
        <sz val="10"/>
        <color indexed="8"/>
        <rFont val="Arial"/>
        <family val="2"/>
      </rPr>
      <t>a</t>
    </r>
  </si>
  <si>
    <r>
      <rPr>
        <sz val="10"/>
        <color indexed="63"/>
        <rFont val="Arial"/>
        <family val="2"/>
      </rPr>
      <t xml:space="preserve">TABL. 14. </t>
    </r>
    <r>
      <rPr>
        <b/>
        <sz val="10"/>
        <color indexed="63"/>
        <rFont val="Arial"/>
        <family val="2"/>
      </rPr>
      <t xml:space="preserve"> RELACJE  EKONOMICZNE  ORAZ  STRUKTURA  PRZEDSIĘBIORSTW  WEDŁUG  UZYSKANYCH  WYNIKÓW  FINANSOWYCH </t>
    </r>
    <r>
      <rPr>
        <vertAlign val="superscript"/>
        <sz val="10"/>
        <color indexed="63"/>
        <rFont val="Arial"/>
        <family val="2"/>
      </rPr>
      <t>a</t>
    </r>
    <r>
      <rPr>
        <sz val="10"/>
        <color indexed="63"/>
        <rFont val="Arial"/>
        <family val="2"/>
      </rPr>
      <t xml:space="preserve"> </t>
    </r>
    <r>
      <rPr>
        <b/>
        <sz val="10"/>
        <color indexed="63"/>
        <rFont val="Arial"/>
        <family val="2"/>
      </rPr>
      <t xml:space="preserve"> </t>
    </r>
  </si>
  <si>
    <r>
      <t xml:space="preserve">  ECONOMIC  RELATIONS  AND  COMPOSITION  OF  ENTERPRISES  BY  OBTAINED  FINANCIAL  RESULT </t>
    </r>
    <r>
      <rPr>
        <vertAlign val="superscript"/>
        <sz val="10"/>
        <color indexed="8"/>
        <rFont val="Arial"/>
        <family val="2"/>
      </rPr>
      <t>a</t>
    </r>
  </si>
  <si>
    <r>
      <rPr>
        <sz val="10"/>
        <color indexed="63"/>
        <rFont val="Arial"/>
        <family val="2"/>
      </rPr>
      <t xml:space="preserve">TABL. 14. </t>
    </r>
    <r>
      <rPr>
        <b/>
        <sz val="10"/>
        <color indexed="63"/>
        <rFont val="Arial"/>
        <family val="2"/>
      </rPr>
      <t xml:space="preserve"> RELACJE  EKONOMICZNE  ORAZ  STRUKTURA  PRZEDSIĘBIORSTW  WEDŁUG  UZYSKANYCH  WYNIKÓW  FINANSOWYCH </t>
    </r>
    <r>
      <rPr>
        <vertAlign val="superscript"/>
        <sz val="10"/>
        <color indexed="63"/>
        <rFont val="Arial"/>
        <family val="2"/>
      </rPr>
      <t>a</t>
    </r>
    <r>
      <rPr>
        <b/>
        <sz val="10"/>
        <color indexed="63"/>
        <rFont val="Arial"/>
        <family val="2"/>
      </rPr>
      <t xml:space="preserve">  (cd.)</t>
    </r>
  </si>
  <si>
    <r>
      <t xml:space="preserve">  ECONOMIC  RELATIONS  AND  COMPOSITION  OF  ENTERPRISES  BY  OBTAINED  FINANCIAL  RESULT </t>
    </r>
    <r>
      <rPr>
        <vertAlign val="superscript"/>
        <sz val="10"/>
        <color indexed="8"/>
        <rFont val="Arial"/>
        <family val="2"/>
      </rPr>
      <t xml:space="preserve">a  </t>
    </r>
    <r>
      <rPr>
        <sz val="10"/>
        <color indexed="8"/>
        <rFont val="Arial"/>
        <family val="2"/>
      </rPr>
      <t>(cont.)</t>
    </r>
  </si>
  <si>
    <r>
      <rPr>
        <sz val="10"/>
        <color indexed="63"/>
        <rFont val="Arial"/>
        <family val="2"/>
      </rPr>
      <t>TABL. 14.</t>
    </r>
    <r>
      <rPr>
        <b/>
        <sz val="10"/>
        <color indexed="63"/>
        <rFont val="Arial"/>
        <family val="2"/>
      </rPr>
      <t xml:space="preserve">  RELACJE  EKONOMICZNE  ORAZ  STRUKTURA  PRZEDSIĘBIORSTW  WEDŁUG  UZYSKANYCH  WYNIKÓW  FINANSOWYCH </t>
    </r>
    <r>
      <rPr>
        <vertAlign val="superscript"/>
        <sz val="10"/>
        <color indexed="63"/>
        <rFont val="Arial"/>
        <family val="2"/>
      </rPr>
      <t>a</t>
    </r>
    <r>
      <rPr>
        <sz val="10"/>
        <color indexed="63"/>
        <rFont val="Arial"/>
        <family val="2"/>
      </rPr>
      <t xml:space="preserve"> </t>
    </r>
    <r>
      <rPr>
        <b/>
        <sz val="10"/>
        <color indexed="63"/>
        <rFont val="Arial"/>
        <family val="2"/>
      </rPr>
      <t>(dok.)</t>
    </r>
  </si>
  <si>
    <r>
      <t xml:space="preserve">  ECONOMIC  RELATIONS  AND  COMPOSITION  OF  ENTERPRISES  BY  OBTAINED  FINANCIAL  RESULT </t>
    </r>
    <r>
      <rPr>
        <vertAlign val="superscript"/>
        <sz val="10"/>
        <color indexed="8"/>
        <rFont val="Arial"/>
        <family val="2"/>
      </rPr>
      <t>a</t>
    </r>
    <r>
      <rPr>
        <sz val="10"/>
        <color indexed="8"/>
        <rFont val="Arial"/>
        <family val="2"/>
      </rPr>
      <t xml:space="preserve">  (cont.)</t>
    </r>
  </si>
  <si>
    <r>
      <t xml:space="preserve">Udział liczby przedsiębiorstw wykazujących zysk netto w ogólnej liczbie przedsiębiorstw </t>
    </r>
    <r>
      <rPr>
        <vertAlign val="superscript"/>
        <sz val="8"/>
        <rFont val="Arial"/>
        <family val="2"/>
      </rPr>
      <t xml:space="preserve">b </t>
    </r>
    <r>
      <rPr>
        <sz val="8"/>
        <rFont val="Arial"/>
        <family val="2"/>
      </rPr>
      <t>w %</t>
    </r>
  </si>
  <si>
    <r>
      <t xml:space="preserve">Share of number of enterprises showing net profit in total number of enterprises </t>
    </r>
    <r>
      <rPr>
        <vertAlign val="superscript"/>
        <sz val="8"/>
        <color indexed="8"/>
        <rFont val="Arial"/>
        <family val="2"/>
      </rPr>
      <t xml:space="preserve">b </t>
    </r>
    <r>
      <rPr>
        <sz val="8"/>
        <color indexed="8"/>
        <rFont val="Arial"/>
        <family val="2"/>
      </rPr>
      <t>in %</t>
    </r>
  </si>
  <si>
    <r>
      <rPr>
        <sz val="10"/>
        <color indexed="63"/>
        <rFont val="Arial"/>
        <family val="2"/>
      </rPr>
      <t>TABL. 15.</t>
    </r>
    <r>
      <rPr>
        <b/>
        <sz val="10"/>
        <color indexed="63"/>
        <rFont val="Arial"/>
        <family val="2"/>
      </rPr>
      <t xml:space="preserve">  AKTYWA  OBROTOWE  ORAZ  ZOBOWIĄZANIA  KRÓTKO- I  DŁUGOTERMINOWE  PRZEDSIĘBIORSTW </t>
    </r>
    <r>
      <rPr>
        <vertAlign val="superscript"/>
        <sz val="10"/>
        <color indexed="63"/>
        <rFont val="Arial"/>
        <family val="2"/>
      </rPr>
      <t>a</t>
    </r>
  </si>
  <si>
    <r>
      <t xml:space="preserve"> CURRENT  ASSETS  AND  SHORT-TERM  AND  LONG-TERM  LIABILITIES  OF  ENTERPRISES </t>
    </r>
    <r>
      <rPr>
        <vertAlign val="superscript"/>
        <sz val="10"/>
        <color indexed="8"/>
        <rFont val="Arial"/>
        <family val="2"/>
      </rPr>
      <t>a</t>
    </r>
  </si>
  <si>
    <r>
      <t xml:space="preserve">z tytułu dostaw 
i usług </t>
    </r>
    <r>
      <rPr>
        <vertAlign val="superscript"/>
        <sz val="8"/>
        <color indexed="8"/>
        <rFont val="Arial"/>
        <family val="2"/>
      </rPr>
      <t>c</t>
    </r>
    <r>
      <rPr>
        <sz val="8"/>
        <color indexed="8"/>
        <rFont val="Arial"/>
        <family val="2"/>
      </rPr>
      <t xml:space="preserve">
resulting from deliveries and ser-vices </t>
    </r>
    <r>
      <rPr>
        <vertAlign val="superscript"/>
        <sz val="8"/>
        <color indexed="8"/>
        <rFont val="Arial"/>
        <family val="2"/>
      </rPr>
      <t>c</t>
    </r>
  </si>
  <si>
    <r>
      <t xml:space="preserve">Zobo-wiązania krótko-termi-nowe </t>
    </r>
    <r>
      <rPr>
        <vertAlign val="superscript"/>
        <sz val="8"/>
        <color indexed="8"/>
        <rFont val="Arial"/>
        <family val="2"/>
      </rPr>
      <t>b</t>
    </r>
    <r>
      <rPr>
        <sz val="8"/>
        <color indexed="8"/>
        <rFont val="Arial"/>
        <family val="2"/>
      </rPr>
      <t xml:space="preserve">
Short-
-term liabili-
ties </t>
    </r>
    <r>
      <rPr>
        <vertAlign val="superscript"/>
        <sz val="8"/>
        <color indexed="8"/>
        <rFont val="Arial"/>
        <family val="2"/>
      </rPr>
      <t>b</t>
    </r>
  </si>
  <si>
    <r>
      <t xml:space="preserve">z tytułu dostaw 
i usług </t>
    </r>
    <r>
      <rPr>
        <vertAlign val="superscript"/>
        <sz val="8"/>
        <color indexed="8"/>
        <rFont val="Arial"/>
        <family val="2"/>
      </rPr>
      <t>c</t>
    </r>
    <r>
      <rPr>
        <sz val="8"/>
        <color indexed="8"/>
        <rFont val="Arial"/>
        <family val="2"/>
      </rPr>
      <t xml:space="preserve">
resulting 
from deli-veries 
and servi-
ces </t>
    </r>
    <r>
      <rPr>
        <vertAlign val="superscript"/>
        <sz val="8"/>
        <color indexed="8"/>
        <rFont val="Arial"/>
        <family val="2"/>
      </rPr>
      <t>c</t>
    </r>
  </si>
  <si>
    <r>
      <t>TABL. 16.  </t>
    </r>
    <r>
      <rPr>
        <b/>
        <sz val="10"/>
        <color indexed="63"/>
        <rFont val="Arial"/>
        <family val="2"/>
      </rPr>
      <t xml:space="preserve">AKTYWA  OBROTOWE  ORAZ  ZOBOWIĄZANIA  PRZEDSIĘBIORSTW  WEDŁUG  SEKCJI </t>
    </r>
    <r>
      <rPr>
        <vertAlign val="superscript"/>
        <sz val="10"/>
        <color indexed="63"/>
        <rFont val="Arial"/>
        <family val="2"/>
      </rPr>
      <t>a</t>
    </r>
    <r>
      <rPr>
        <sz val="10"/>
        <color indexed="63"/>
        <rFont val="Arial"/>
        <family val="2"/>
      </rPr>
      <t xml:space="preserve"> </t>
    </r>
  </si>
  <si>
    <r>
      <t xml:space="preserve"> CURRENT  ASSETS  AND  LIABILITIES  OF  ENTERPRISES  BY  SECTIONS </t>
    </r>
    <r>
      <rPr>
        <vertAlign val="superscript"/>
        <sz val="10"/>
        <color indexed="8"/>
        <rFont val="Arial"/>
        <family val="2"/>
      </rPr>
      <t xml:space="preserve">a </t>
    </r>
  </si>
  <si>
    <r>
      <t xml:space="preserve">Zobowiązania  krótkoterminowe </t>
    </r>
    <r>
      <rPr>
        <vertAlign val="superscript"/>
        <sz val="8"/>
        <color indexed="8"/>
        <rFont val="Arial"/>
        <family val="2"/>
      </rPr>
      <t>b</t>
    </r>
    <r>
      <rPr>
        <sz val="8"/>
        <color indexed="8"/>
        <rFont val="Arial"/>
        <family val="2"/>
      </rPr>
      <t xml:space="preserve"> 
Short-term liabilities </t>
    </r>
    <r>
      <rPr>
        <vertAlign val="superscript"/>
        <sz val="8"/>
        <color indexed="8"/>
        <rFont val="Arial"/>
        <family val="2"/>
      </rPr>
      <t xml:space="preserve">b </t>
    </r>
  </si>
  <si>
    <r>
      <t xml:space="preserve">z tytułu 
dostaw 
i usług </t>
    </r>
    <r>
      <rPr>
        <vertAlign val="superscript"/>
        <sz val="8"/>
        <color indexed="8"/>
        <rFont val="Arial"/>
        <family val="2"/>
      </rPr>
      <t>d</t>
    </r>
    <r>
      <rPr>
        <sz val="8"/>
        <color indexed="8"/>
        <rFont val="Arial"/>
        <family val="2"/>
      </rPr>
      <t xml:space="preserve"> 
from deliveries and 
services </t>
    </r>
    <r>
      <rPr>
        <vertAlign val="superscript"/>
        <sz val="8"/>
        <color indexed="8"/>
        <rFont val="Arial"/>
        <family val="2"/>
      </rPr>
      <t xml:space="preserve">d </t>
    </r>
  </si>
  <si>
    <r>
      <t xml:space="preserve">kredyty 
bankowe 
i pożyczki </t>
    </r>
    <r>
      <rPr>
        <vertAlign val="superscript"/>
        <sz val="8"/>
        <color indexed="8"/>
        <rFont val="Arial"/>
        <family val="2"/>
      </rPr>
      <t xml:space="preserve">c 
</t>
    </r>
    <r>
      <rPr>
        <sz val="8"/>
        <color indexed="8"/>
        <rFont val="Arial"/>
        <family val="2"/>
      </rPr>
      <t xml:space="preserve">bank 
credits 
and 
loans </t>
    </r>
    <r>
      <rPr>
        <vertAlign val="superscript"/>
        <sz val="8"/>
        <color indexed="8"/>
        <rFont val="Arial"/>
        <family val="2"/>
      </rPr>
      <t>c</t>
    </r>
  </si>
  <si>
    <r>
      <t xml:space="preserve">z tytułu 
dostaw 
i usług </t>
    </r>
    <r>
      <rPr>
        <vertAlign val="superscript"/>
        <sz val="8"/>
        <color indexed="8"/>
        <rFont val="Arial"/>
        <family val="2"/>
      </rPr>
      <t>d</t>
    </r>
    <r>
      <rPr>
        <sz val="8"/>
        <color indexed="8"/>
        <rFont val="Arial"/>
        <family val="2"/>
      </rPr>
      <t xml:space="preserve"> 
from 
deliveries and 
services </t>
    </r>
    <r>
      <rPr>
        <vertAlign val="superscript"/>
        <sz val="8"/>
        <color indexed="8"/>
        <rFont val="Arial"/>
        <family val="2"/>
      </rPr>
      <t>d</t>
    </r>
    <r>
      <rPr>
        <sz val="8"/>
        <color indexed="8"/>
        <rFont val="Arial"/>
        <family val="2"/>
      </rPr>
      <t xml:space="preserve"> </t>
    </r>
  </si>
  <si>
    <r>
      <t>TABL. 16.  </t>
    </r>
    <r>
      <rPr>
        <b/>
        <sz val="10"/>
        <color indexed="63"/>
        <rFont val="Arial"/>
        <family val="2"/>
      </rPr>
      <t xml:space="preserve">AKTYWA  OBROTOWE  ORAZ  ZOBOWIĄZANIA  PRZEDSIĘBIORSTW  WEDŁUG  SEKCJI </t>
    </r>
    <r>
      <rPr>
        <vertAlign val="superscript"/>
        <sz val="10"/>
        <color indexed="63"/>
        <rFont val="Arial"/>
        <family val="2"/>
      </rPr>
      <t>a</t>
    </r>
    <r>
      <rPr>
        <b/>
        <sz val="10"/>
        <color indexed="63"/>
        <rFont val="Arial"/>
        <family val="2"/>
      </rPr>
      <t xml:space="preserve">  (dok.)</t>
    </r>
  </si>
  <si>
    <r>
      <t xml:space="preserve"> CURRENT  ASSETS  AND  LIABILITIES  OF  ENTERPRISES  BY  SECTIONS </t>
    </r>
    <r>
      <rPr>
        <vertAlign val="superscript"/>
        <sz val="10"/>
        <color indexed="8"/>
        <rFont val="Arial"/>
        <family val="2"/>
      </rPr>
      <t>a</t>
    </r>
    <r>
      <rPr>
        <vertAlign val="superscript"/>
        <sz val="10"/>
        <color indexed="8"/>
        <rFont val="Times New Roman"/>
        <family val="1"/>
      </rPr>
      <t xml:space="preserve"> </t>
    </r>
    <r>
      <rPr>
        <sz val="10"/>
        <color indexed="8"/>
        <rFont val="Times New Roman"/>
        <family val="1"/>
      </rPr>
      <t xml:space="preserve"> </t>
    </r>
    <r>
      <rPr>
        <sz val="10"/>
        <color indexed="8"/>
        <rFont val="Arial"/>
        <family val="2"/>
      </rPr>
      <t>(cont.)</t>
    </r>
  </si>
  <si>
    <r>
      <t xml:space="preserve">z tytułu 
dostaw 
i usług </t>
    </r>
    <r>
      <rPr>
        <vertAlign val="superscript"/>
        <sz val="8"/>
        <color indexed="8"/>
        <rFont val="Arial"/>
        <family val="2"/>
      </rPr>
      <t>d</t>
    </r>
    <r>
      <rPr>
        <sz val="8"/>
        <color indexed="8"/>
        <rFont val="Arial"/>
        <family val="2"/>
      </rPr>
      <t xml:space="preserve"> 
from deliveries and 
services </t>
    </r>
    <r>
      <rPr>
        <vertAlign val="superscript"/>
        <sz val="8"/>
        <color indexed="8"/>
        <rFont val="Arial"/>
        <family val="2"/>
      </rPr>
      <t>d</t>
    </r>
    <r>
      <rPr>
        <sz val="8"/>
        <color indexed="8"/>
        <rFont val="Arial"/>
        <family val="2"/>
      </rPr>
      <t xml:space="preserve"> </t>
    </r>
  </si>
  <si>
    <r>
      <t xml:space="preserve">kredyty 
bankowe 
i pożyczki </t>
    </r>
    <r>
      <rPr>
        <vertAlign val="superscript"/>
        <sz val="8"/>
        <color indexed="8"/>
        <rFont val="Arial"/>
        <family val="2"/>
      </rPr>
      <t xml:space="preserve">c
</t>
    </r>
    <r>
      <rPr>
        <sz val="8"/>
        <color indexed="8"/>
        <rFont val="Arial"/>
        <family val="2"/>
      </rPr>
      <t xml:space="preserve">bank 
credits 
and 
loans </t>
    </r>
    <r>
      <rPr>
        <vertAlign val="superscript"/>
        <sz val="8"/>
        <color indexed="8"/>
        <rFont val="Arial"/>
        <family val="2"/>
      </rPr>
      <t>c</t>
    </r>
  </si>
  <si>
    <r>
      <rPr>
        <sz val="10"/>
        <rFont val="Arial"/>
        <family val="2"/>
      </rPr>
      <t>TABL. 18.</t>
    </r>
    <r>
      <rPr>
        <b/>
        <sz val="10"/>
        <rFont val="Arial"/>
        <family val="2"/>
      </rPr>
      <t xml:space="preserve">  PRZECIĘTNE  CENY  SKUPU </t>
    </r>
    <r>
      <rPr>
        <vertAlign val="superscript"/>
        <sz val="10"/>
        <rFont val="Arial"/>
        <family val="2"/>
      </rPr>
      <t>a</t>
    </r>
    <r>
      <rPr>
        <b/>
        <sz val="10"/>
        <rFont val="Arial"/>
        <family val="2"/>
      </rPr>
      <t xml:space="preserve">  WAŻNIEJSZYCH  PRODUKTÓW  ROLNYCH</t>
    </r>
  </si>
  <si>
    <r>
      <t xml:space="preserve"> AVERAGE  PROCUREMENT  PRICES </t>
    </r>
    <r>
      <rPr>
        <vertAlign val="superscript"/>
        <sz val="10"/>
        <color indexed="8"/>
        <rFont val="Arial"/>
        <family val="2"/>
      </rPr>
      <t>a</t>
    </r>
    <r>
      <rPr>
        <sz val="10"/>
        <color indexed="8"/>
        <rFont val="Arial"/>
        <family val="2"/>
      </rPr>
      <t xml:space="preserve">  OF  MAJOR  AGRICULTURAL  PRODUCTS</t>
    </r>
  </si>
  <si>
    <r>
      <rPr>
        <sz val="10"/>
        <rFont val="Arial"/>
        <family val="2"/>
      </rPr>
      <t xml:space="preserve">TABL. 19.  </t>
    </r>
    <r>
      <rPr>
        <b/>
        <sz val="10"/>
        <rFont val="Arial"/>
        <family val="2"/>
      </rPr>
      <t xml:space="preserve">PRZECIĘTNE  CENY  UZYSKIWANE  PRZEZ  ROLNIKÓW  NA  TARGOWISKACH </t>
    </r>
    <r>
      <rPr>
        <vertAlign val="superscript"/>
        <sz val="10"/>
        <rFont val="Arial"/>
        <family val="2"/>
      </rPr>
      <t>a</t>
    </r>
  </si>
  <si>
    <r>
      <t xml:space="preserve"> AVERAGE  MARKETPLACE  PRICES  RECEIVED  BY  FARMERS </t>
    </r>
    <r>
      <rPr>
        <vertAlign val="superscript"/>
        <sz val="10"/>
        <color indexed="8"/>
        <rFont val="Arial"/>
        <family val="2"/>
      </rPr>
      <t>a</t>
    </r>
  </si>
  <si>
    <r>
      <t xml:space="preserve">Ziemniaki 
jadalne </t>
    </r>
    <r>
      <rPr>
        <vertAlign val="superscript"/>
        <sz val="8"/>
        <rFont val="Arial"/>
        <family val="2"/>
      </rPr>
      <t>b</t>
    </r>
    <r>
      <rPr>
        <sz val="8"/>
        <rFont val="Arial"/>
        <family val="2"/>
      </rPr>
      <t xml:space="preserve"> 
</t>
    </r>
    <r>
      <rPr>
        <sz val="8"/>
        <color indexed="8"/>
        <rFont val="Arial"/>
        <family val="2"/>
      </rPr>
      <t xml:space="preserve">Edible
potatoes </t>
    </r>
    <r>
      <rPr>
        <vertAlign val="superscript"/>
        <sz val="8"/>
        <color indexed="8"/>
        <rFont val="Arial"/>
        <family val="2"/>
      </rPr>
      <t>b</t>
    </r>
    <r>
      <rPr>
        <sz val="8"/>
        <color indexed="8"/>
        <rFont val="Arial"/>
        <family val="2"/>
      </rPr>
      <t xml:space="preserve"> </t>
    </r>
  </si>
  <si>
    <r>
      <t xml:space="preserve">1 kg ziemniaków </t>
    </r>
    <r>
      <rPr>
        <vertAlign val="superscript"/>
        <sz val="8"/>
        <rFont val="Arial"/>
        <family val="2"/>
      </rPr>
      <t xml:space="preserve">b </t>
    </r>
    <r>
      <rPr>
        <sz val="8"/>
        <rFont val="Arial"/>
        <family val="2"/>
      </rPr>
      <t xml:space="preserve">
</t>
    </r>
    <r>
      <rPr>
        <sz val="8"/>
        <color indexed="8"/>
        <rFont val="Arial"/>
        <family val="2"/>
      </rPr>
      <t xml:space="preserve">kg of potatoes </t>
    </r>
    <r>
      <rPr>
        <vertAlign val="superscript"/>
        <sz val="8"/>
        <color indexed="8"/>
        <rFont val="Arial"/>
        <family val="2"/>
      </rPr>
      <t>b</t>
    </r>
  </si>
  <si>
    <r>
      <t xml:space="preserve">Relacje cen targowiskowych </t>
    </r>
    <r>
      <rPr>
        <vertAlign val="superscript"/>
        <sz val="8"/>
        <rFont val="Arial"/>
        <family val="2"/>
      </rPr>
      <t xml:space="preserve">a </t>
    </r>
    <r>
      <rPr>
        <sz val="8"/>
        <rFont val="Arial"/>
        <family val="2"/>
      </rPr>
      <t xml:space="preserve">do cen skupu pszenicy 
</t>
    </r>
    <r>
      <rPr>
        <sz val="8"/>
        <color indexed="8"/>
        <rFont val="Arial"/>
        <family val="2"/>
      </rPr>
      <t xml:space="preserve">Marketplace prices </t>
    </r>
    <r>
      <rPr>
        <vertAlign val="superscript"/>
        <sz val="8"/>
        <color indexed="8"/>
        <rFont val="Arial"/>
        <family val="2"/>
      </rPr>
      <t>a</t>
    </r>
    <r>
      <rPr>
        <sz val="8"/>
        <color indexed="8"/>
        <rFont val="Arial"/>
        <family val="2"/>
      </rPr>
      <t xml:space="preserve"> 
to procurement prices 
of wheat</t>
    </r>
    <r>
      <rPr>
        <vertAlign val="superscript"/>
        <sz val="8"/>
        <color indexed="8"/>
        <rFont val="Arial"/>
        <family val="2"/>
      </rPr>
      <t xml:space="preserve"> </t>
    </r>
    <r>
      <rPr>
        <sz val="8"/>
        <color indexed="8"/>
        <rFont val="Arial"/>
        <family val="2"/>
      </rPr>
      <t xml:space="preserve">  </t>
    </r>
  </si>
  <si>
    <r>
      <rPr>
        <sz val="8"/>
        <color indexed="63"/>
        <rFont val="Arial"/>
        <family val="2"/>
      </rPr>
      <t xml:space="preserve">na targowiskach </t>
    </r>
    <r>
      <rPr>
        <vertAlign val="superscript"/>
        <sz val="8"/>
        <color indexed="63"/>
        <rFont val="Arial"/>
        <family val="2"/>
      </rPr>
      <t>a</t>
    </r>
    <r>
      <rPr>
        <sz val="8"/>
        <color indexed="63"/>
        <rFont val="Arial"/>
        <family val="2"/>
      </rPr>
      <t xml:space="preserve"> </t>
    </r>
    <r>
      <rPr>
        <sz val="8"/>
        <rFont val="Arial"/>
        <family val="2"/>
      </rPr>
      <t xml:space="preserve">
</t>
    </r>
    <r>
      <rPr>
        <sz val="8"/>
        <color indexed="8"/>
        <rFont val="Arial"/>
        <family val="2"/>
      </rPr>
      <t xml:space="preserve">on marketplaces </t>
    </r>
    <r>
      <rPr>
        <vertAlign val="superscript"/>
        <sz val="8"/>
        <color indexed="8"/>
        <rFont val="Arial"/>
        <family val="2"/>
      </rPr>
      <t>a</t>
    </r>
    <r>
      <rPr>
        <sz val="8"/>
        <color indexed="8"/>
        <rFont val="Arial"/>
        <family val="2"/>
      </rPr>
      <t xml:space="preserve"> </t>
    </r>
  </si>
  <si>
    <r>
      <rPr>
        <sz val="10"/>
        <color indexed="63"/>
        <rFont val="Arial"/>
        <family val="2"/>
      </rPr>
      <t>TABL. 21.</t>
    </r>
    <r>
      <rPr>
        <b/>
        <sz val="10"/>
        <color indexed="63"/>
        <rFont val="Arial"/>
        <family val="2"/>
      </rPr>
      <t xml:space="preserve">  NAKŁADY  INWESTYCYJNE </t>
    </r>
    <r>
      <rPr>
        <vertAlign val="superscript"/>
        <sz val="10"/>
        <color indexed="63"/>
        <rFont val="Arial"/>
        <family val="2"/>
      </rPr>
      <t>a</t>
    </r>
  </si>
  <si>
    <r>
      <t xml:space="preserve"> INVESTMENT  OUTLAYS </t>
    </r>
    <r>
      <rPr>
        <vertAlign val="superscript"/>
        <sz val="10"/>
        <color indexed="8"/>
        <rFont val="Arial"/>
        <family val="2"/>
      </rPr>
      <t>a</t>
    </r>
  </si>
  <si>
    <r>
      <t xml:space="preserve">przemysł </t>
    </r>
    <r>
      <rPr>
        <vertAlign val="superscript"/>
        <sz val="8"/>
        <color indexed="8"/>
        <rFont val="Arial"/>
        <family val="2"/>
      </rPr>
      <t>b</t>
    </r>
    <r>
      <rPr>
        <sz val="8"/>
        <color indexed="8"/>
        <rFont val="Arial"/>
        <family val="2"/>
      </rPr>
      <t xml:space="preserve">     industry </t>
    </r>
    <r>
      <rPr>
        <vertAlign val="superscript"/>
        <sz val="8"/>
        <color indexed="8"/>
        <rFont val="Arial"/>
        <family val="2"/>
      </rPr>
      <t>b</t>
    </r>
    <r>
      <rPr>
        <sz val="8"/>
        <color indexed="8"/>
        <rFont val="Arial"/>
        <family val="2"/>
      </rPr>
      <t xml:space="preserve">     </t>
    </r>
  </si>
  <si>
    <r>
      <rPr>
        <sz val="10"/>
        <color indexed="63"/>
        <rFont val="Arial"/>
        <family val="2"/>
      </rPr>
      <t xml:space="preserve">TABL. 21. </t>
    </r>
    <r>
      <rPr>
        <b/>
        <sz val="10"/>
        <color indexed="63"/>
        <rFont val="Arial"/>
        <family val="2"/>
      </rPr>
      <t xml:space="preserve"> NAKŁADY  INWESTYCYJNE </t>
    </r>
    <r>
      <rPr>
        <vertAlign val="superscript"/>
        <sz val="10"/>
        <color indexed="63"/>
        <rFont val="Arial"/>
        <family val="2"/>
      </rPr>
      <t>a</t>
    </r>
    <r>
      <rPr>
        <b/>
        <sz val="10"/>
        <color indexed="63"/>
        <rFont val="Arial"/>
        <family val="2"/>
      </rPr>
      <t xml:space="preserve">  (dok.)</t>
    </r>
  </si>
  <si>
    <r>
      <t xml:space="preserve"> INVESTMENT  OUTLAYS </t>
    </r>
    <r>
      <rPr>
        <vertAlign val="superscript"/>
        <sz val="10"/>
        <color indexed="8"/>
        <rFont val="Arial"/>
        <family val="2"/>
      </rPr>
      <t xml:space="preserve">a  </t>
    </r>
    <r>
      <rPr>
        <sz val="10"/>
        <color indexed="8"/>
        <rFont val="Arial"/>
        <family val="2"/>
      </rPr>
      <t>(cont.)</t>
    </r>
  </si>
  <si>
    <r>
      <rPr>
        <sz val="10"/>
        <rFont val="Arial"/>
        <family val="2"/>
      </rPr>
      <t xml:space="preserve">TABL. 22.  </t>
    </r>
    <r>
      <rPr>
        <b/>
        <sz val="10"/>
        <rFont val="Arial"/>
        <family val="2"/>
      </rPr>
      <t xml:space="preserve">MIESZKANIA </t>
    </r>
    <r>
      <rPr>
        <vertAlign val="superscript"/>
        <sz val="10"/>
        <rFont val="Arial"/>
        <family val="2"/>
      </rPr>
      <t>a</t>
    </r>
    <r>
      <rPr>
        <b/>
        <sz val="10"/>
        <rFont val="Arial"/>
        <family val="2"/>
      </rPr>
      <t xml:space="preserve"> </t>
    </r>
  </si>
  <si>
    <r>
      <t xml:space="preserve"> DWELLINGS </t>
    </r>
    <r>
      <rPr>
        <vertAlign val="superscript"/>
        <sz val="10"/>
        <color indexed="8"/>
        <rFont val="Arial"/>
        <family val="2"/>
      </rPr>
      <t>a</t>
    </r>
  </si>
  <si>
    <r>
      <rPr>
        <sz val="10"/>
        <color indexed="63"/>
        <rFont val="Arial"/>
        <family val="2"/>
      </rPr>
      <t>TABL. 23.</t>
    </r>
    <r>
      <rPr>
        <b/>
        <sz val="10"/>
        <color indexed="63"/>
        <rFont val="Arial"/>
        <family val="2"/>
      </rPr>
      <t xml:space="preserve">  ZWIERZĘTA  GOSPODARSKIE </t>
    </r>
    <r>
      <rPr>
        <vertAlign val="superscript"/>
        <sz val="10"/>
        <color indexed="63"/>
        <rFont val="Arial"/>
        <family val="2"/>
      </rPr>
      <t>a</t>
    </r>
    <r>
      <rPr>
        <vertAlign val="superscript"/>
        <sz val="10"/>
        <color indexed="63"/>
        <rFont val="Times New Roman"/>
        <family val="1"/>
      </rPr>
      <t xml:space="preserve"> </t>
    </r>
  </si>
  <si>
    <r>
      <t xml:space="preserve"> LIVESTOCK </t>
    </r>
    <r>
      <rPr>
        <vertAlign val="superscript"/>
        <sz val="10"/>
        <color indexed="63"/>
        <rFont val="Arial"/>
        <family val="2"/>
      </rPr>
      <t>a</t>
    </r>
    <r>
      <rPr>
        <vertAlign val="superscript"/>
        <sz val="10"/>
        <color indexed="63"/>
        <rFont val="Times New Roman"/>
        <family val="1"/>
      </rPr>
      <t xml:space="preserve"> </t>
    </r>
  </si>
  <si>
    <r>
      <t xml:space="preserve">Ziarno zbóż </t>
    </r>
    <r>
      <rPr>
        <vertAlign val="superscript"/>
        <sz val="8"/>
        <rFont val="Arial"/>
        <family val="2"/>
      </rPr>
      <t>a</t>
    </r>
    <r>
      <rPr>
        <sz val="8"/>
        <rFont val="Arial"/>
        <family val="2"/>
      </rPr>
      <t xml:space="preserve">
</t>
    </r>
    <r>
      <rPr>
        <sz val="8"/>
        <color indexed="8"/>
        <rFont val="Arial"/>
        <family val="2"/>
      </rPr>
      <t xml:space="preserve">Cereal grain </t>
    </r>
    <r>
      <rPr>
        <vertAlign val="superscript"/>
        <sz val="8"/>
        <color indexed="8"/>
        <rFont val="Arial"/>
        <family val="2"/>
      </rPr>
      <t>a</t>
    </r>
  </si>
  <si>
    <r>
      <t xml:space="preserve">Żywiec rzeźny </t>
    </r>
    <r>
      <rPr>
        <vertAlign val="superscript"/>
        <sz val="8"/>
        <rFont val="Arial"/>
        <family val="2"/>
      </rPr>
      <t>b</t>
    </r>
    <r>
      <rPr>
        <sz val="8"/>
        <rFont val="Arial"/>
        <family val="2"/>
      </rPr>
      <t xml:space="preserve">
</t>
    </r>
    <r>
      <rPr>
        <sz val="8"/>
        <color indexed="8"/>
        <rFont val="Arial"/>
        <family val="2"/>
      </rPr>
      <t xml:space="preserve">Animals for slaughter </t>
    </r>
    <r>
      <rPr>
        <vertAlign val="superscript"/>
        <sz val="8"/>
        <color indexed="8"/>
        <rFont val="Arial"/>
        <family val="2"/>
      </rPr>
      <t>b</t>
    </r>
  </si>
  <si>
    <r>
      <t xml:space="preserve">w przeliczeniu na mięso (łączne z tłuszczami) </t>
    </r>
    <r>
      <rPr>
        <vertAlign val="superscript"/>
        <sz val="8"/>
        <rFont val="Arial"/>
        <family val="2"/>
      </rPr>
      <t>c</t>
    </r>
    <r>
      <rPr>
        <sz val="8"/>
        <rFont val="Arial"/>
        <family val="2"/>
      </rPr>
      <t xml:space="preserve"> – w tonach
</t>
    </r>
    <r>
      <rPr>
        <sz val="8"/>
        <color indexed="8"/>
        <rFont val="Arial"/>
        <family val="2"/>
      </rPr>
      <t xml:space="preserve">in terms of meat (including fats) </t>
    </r>
    <r>
      <rPr>
        <vertAlign val="superscript"/>
        <sz val="8"/>
        <color indexed="8"/>
        <rFont val="Arial"/>
        <family val="2"/>
      </rPr>
      <t>c</t>
    </r>
    <r>
      <rPr>
        <sz val="8"/>
        <color indexed="8"/>
        <rFont val="Arial"/>
        <family val="2"/>
      </rPr>
      <t xml:space="preserve"> – in tonnes</t>
    </r>
  </si>
  <si>
    <r>
      <t xml:space="preserve">Żywiec rzeźny </t>
    </r>
    <r>
      <rPr>
        <vertAlign val="superscript"/>
        <sz val="8"/>
        <color indexed="8"/>
        <rFont val="Arial"/>
        <family val="2"/>
      </rPr>
      <t>a</t>
    </r>
    <r>
      <rPr>
        <sz val="8"/>
        <color indexed="8"/>
        <rFont val="Arial"/>
        <family val="2"/>
      </rPr>
      <t xml:space="preserve">
Animals for
slaughter </t>
    </r>
    <r>
      <rPr>
        <vertAlign val="superscript"/>
        <sz val="8"/>
        <color indexed="8"/>
        <rFont val="Arial"/>
        <family val="2"/>
      </rPr>
      <t>a</t>
    </r>
  </si>
  <si>
    <r>
      <rPr>
        <sz val="10"/>
        <rFont val="Arial"/>
        <family val="2"/>
      </rPr>
      <t>TABL. 25.</t>
    </r>
    <r>
      <rPr>
        <b/>
        <sz val="10"/>
        <rFont val="Arial"/>
        <family val="2"/>
      </rPr>
      <t xml:space="preserve">  PRODUKCJA  SPRZEDANA  PRZEMYSŁU </t>
    </r>
    <r>
      <rPr>
        <vertAlign val="superscript"/>
        <sz val="10"/>
        <rFont val="Arial"/>
        <family val="2"/>
      </rPr>
      <t>a</t>
    </r>
  </si>
  <si>
    <r>
      <t xml:space="preserve">  SOLD  PRODUCTION  OF  INDUSTRY </t>
    </r>
    <r>
      <rPr>
        <vertAlign val="superscript"/>
        <sz val="10"/>
        <color indexed="8"/>
        <rFont val="Arial"/>
        <family val="2"/>
      </rPr>
      <t>a</t>
    </r>
  </si>
  <si>
    <r>
      <rPr>
        <sz val="10"/>
        <rFont val="Arial"/>
        <family val="2"/>
      </rPr>
      <t xml:space="preserve">TABL. 25.  </t>
    </r>
    <r>
      <rPr>
        <b/>
        <sz val="10"/>
        <rFont val="Arial"/>
        <family val="2"/>
      </rPr>
      <t xml:space="preserve">PRODUKCJA  SPRZEDANA  PRZEMYSŁU </t>
    </r>
    <r>
      <rPr>
        <vertAlign val="superscript"/>
        <sz val="10"/>
        <rFont val="Arial"/>
        <family val="2"/>
      </rPr>
      <t>a</t>
    </r>
    <r>
      <rPr>
        <b/>
        <sz val="10"/>
        <rFont val="Arial"/>
        <family val="2"/>
      </rPr>
      <t xml:space="preserve"> (dok.)</t>
    </r>
  </si>
  <si>
    <r>
      <t xml:space="preserve">                </t>
    </r>
    <r>
      <rPr>
        <sz val="10"/>
        <color indexed="8"/>
        <rFont val="Arial"/>
        <family val="2"/>
      </rPr>
      <t xml:space="preserve"> SOLD  PRODUCTION  OF  INDUSTRY </t>
    </r>
    <r>
      <rPr>
        <vertAlign val="superscript"/>
        <sz val="10"/>
        <color indexed="8"/>
        <rFont val="Arial"/>
        <family val="2"/>
      </rPr>
      <t>a</t>
    </r>
    <r>
      <rPr>
        <sz val="10"/>
        <color indexed="8"/>
        <rFont val="Arial"/>
        <family val="2"/>
      </rPr>
      <t xml:space="preserve">  (cont.)</t>
    </r>
  </si>
  <si>
    <r>
      <t xml:space="preserve">Wędliny 
i kiełbasy </t>
    </r>
    <r>
      <rPr>
        <vertAlign val="superscript"/>
        <sz val="8"/>
        <rFont val="Arial"/>
        <family val="2"/>
      </rPr>
      <t>a</t>
    </r>
    <r>
      <rPr>
        <sz val="8"/>
        <rFont val="Arial"/>
        <family val="2"/>
      </rPr>
      <t xml:space="preserve"> 
</t>
    </r>
    <r>
      <rPr>
        <sz val="8"/>
        <color indexed="8"/>
        <rFont val="Arial"/>
        <family val="2"/>
      </rPr>
      <t xml:space="preserve">Cured meat products 
and 
sausages </t>
    </r>
    <r>
      <rPr>
        <vertAlign val="superscript"/>
        <sz val="8"/>
        <color indexed="8"/>
        <rFont val="Arial"/>
        <family val="2"/>
      </rPr>
      <t>a</t>
    </r>
  </si>
  <si>
    <r>
      <t xml:space="preserve">kiełbasy </t>
    </r>
    <r>
      <rPr>
        <vertAlign val="superscript"/>
        <sz val="8"/>
        <rFont val="Arial"/>
        <family val="2"/>
      </rPr>
      <t>f</t>
    </r>
    <r>
      <rPr>
        <sz val="8"/>
        <rFont val="Arial"/>
        <family val="2"/>
      </rPr>
      <t xml:space="preserve"> 
</t>
    </r>
    <r>
      <rPr>
        <sz val="8"/>
        <color indexed="8"/>
        <rFont val="Arial"/>
        <family val="2"/>
      </rPr>
      <t xml:space="preserve">sausages </t>
    </r>
    <r>
      <rPr>
        <vertAlign val="superscript"/>
        <sz val="8"/>
        <color indexed="8"/>
        <rFont val="Arial"/>
        <family val="2"/>
      </rPr>
      <t>f</t>
    </r>
  </si>
  <si>
    <r>
      <t>Mleko</t>
    </r>
    <r>
      <rPr>
        <vertAlign val="superscript"/>
        <sz val="8"/>
        <rFont val="Arial"/>
        <family val="2"/>
      </rPr>
      <t>∆ b</t>
    </r>
    <r>
      <rPr>
        <sz val="8"/>
        <rFont val="Arial"/>
        <family val="2"/>
      </rPr>
      <t xml:space="preserve">
</t>
    </r>
    <r>
      <rPr>
        <sz val="8"/>
        <color indexed="8"/>
        <rFont val="Arial"/>
        <family val="2"/>
      </rPr>
      <t>Milk</t>
    </r>
    <r>
      <rPr>
        <vertAlign val="superscript"/>
        <sz val="8"/>
        <color indexed="8"/>
        <rFont val="Arial"/>
        <family val="2"/>
      </rPr>
      <t>∆ b</t>
    </r>
  </si>
  <si>
    <r>
      <t xml:space="preserve">Śmietana </t>
    </r>
    <r>
      <rPr>
        <vertAlign val="superscript"/>
        <sz val="8"/>
        <rFont val="Arial"/>
        <family val="2"/>
      </rPr>
      <t>c</t>
    </r>
    <r>
      <rPr>
        <sz val="8"/>
        <rFont val="Arial"/>
        <family val="2"/>
      </rPr>
      <t xml:space="preserve">
</t>
    </r>
    <r>
      <rPr>
        <sz val="8"/>
        <color indexed="8"/>
        <rFont val="Arial"/>
        <family val="2"/>
      </rPr>
      <t xml:space="preserve"> Cream </t>
    </r>
    <r>
      <rPr>
        <vertAlign val="superscript"/>
        <sz val="8"/>
        <color indexed="8"/>
        <rFont val="Arial"/>
        <family val="2"/>
      </rPr>
      <t>c</t>
    </r>
  </si>
  <si>
    <r>
      <t xml:space="preserve">Okna i drzwi 
z drewna </t>
    </r>
    <r>
      <rPr>
        <vertAlign val="superscript"/>
        <sz val="8"/>
        <rFont val="Arial"/>
        <family val="2"/>
      </rPr>
      <t>d</t>
    </r>
    <r>
      <rPr>
        <sz val="8"/>
        <rFont val="Arial"/>
        <family val="2"/>
      </rPr>
      <t xml:space="preserve">
 w m</t>
    </r>
    <r>
      <rPr>
        <vertAlign val="superscript"/>
        <sz val="8"/>
        <rFont val="Arial"/>
        <family val="2"/>
      </rPr>
      <t>2</t>
    </r>
    <r>
      <rPr>
        <sz val="8"/>
        <rFont val="Arial"/>
        <family val="2"/>
      </rPr>
      <t xml:space="preserve"> 
</t>
    </r>
    <r>
      <rPr>
        <sz val="8"/>
        <color indexed="8"/>
        <rFont val="Arial"/>
        <family val="2"/>
      </rPr>
      <t xml:space="preserve">Wooden 
doors and windows </t>
    </r>
    <r>
      <rPr>
        <vertAlign val="superscript"/>
        <sz val="8"/>
        <color indexed="8"/>
        <rFont val="Arial"/>
        <family val="2"/>
      </rPr>
      <t>d</t>
    </r>
    <r>
      <rPr>
        <sz val="8"/>
        <color indexed="8"/>
        <rFont val="Arial"/>
        <family val="2"/>
      </rPr>
      <t xml:space="preserve">
in m</t>
    </r>
    <r>
      <rPr>
        <vertAlign val="superscript"/>
        <sz val="8"/>
        <color indexed="8"/>
        <rFont val="Arial"/>
        <family val="2"/>
      </rPr>
      <t>2</t>
    </r>
    <r>
      <rPr>
        <sz val="8"/>
        <color indexed="8"/>
        <rFont val="Arial"/>
        <family val="2"/>
      </rPr>
      <t xml:space="preserve"> </t>
    </r>
  </si>
  <si>
    <r>
      <t xml:space="preserve">Drzwi i okna
z tworzyw
sztucznych </t>
    </r>
    <r>
      <rPr>
        <vertAlign val="superscript"/>
        <sz val="8"/>
        <rFont val="Arial"/>
        <family val="2"/>
      </rPr>
      <t xml:space="preserve">d
</t>
    </r>
    <r>
      <rPr>
        <sz val="8"/>
        <rFont val="Arial"/>
        <family val="2"/>
      </rPr>
      <t xml:space="preserve">w t
</t>
    </r>
    <r>
      <rPr>
        <sz val="8"/>
        <color indexed="8"/>
        <rFont val="Arial"/>
        <family val="2"/>
      </rPr>
      <t xml:space="preserve">Plastic
doors and
windows </t>
    </r>
    <r>
      <rPr>
        <vertAlign val="superscript"/>
        <sz val="8"/>
        <color indexed="8"/>
        <rFont val="Arial"/>
        <family val="2"/>
      </rPr>
      <t xml:space="preserve">d
</t>
    </r>
    <r>
      <rPr>
        <sz val="8"/>
        <color indexed="8"/>
        <rFont val="Arial"/>
        <family val="2"/>
      </rPr>
      <t>in t</t>
    </r>
  </si>
  <si>
    <r>
      <t xml:space="preserve">Masa
betonowa
prefabry-
kowana </t>
    </r>
    <r>
      <rPr>
        <vertAlign val="superscript"/>
        <sz val="8"/>
        <rFont val="Arial"/>
        <family val="2"/>
      </rPr>
      <t xml:space="preserve">e
</t>
    </r>
    <r>
      <rPr>
        <sz val="8"/>
        <rFont val="Arial"/>
        <family val="2"/>
      </rPr>
      <t xml:space="preserve">w tys. t
</t>
    </r>
    <r>
      <rPr>
        <sz val="8"/>
        <color indexed="8"/>
        <rFont val="Arial"/>
        <family val="2"/>
      </rPr>
      <t xml:space="preserve">Ready-mixed
concrete </t>
    </r>
    <r>
      <rPr>
        <vertAlign val="superscript"/>
        <sz val="8"/>
        <color indexed="8"/>
        <rFont val="Arial"/>
        <family val="2"/>
      </rPr>
      <t xml:space="preserve">e
</t>
    </r>
    <r>
      <rPr>
        <sz val="8"/>
        <color indexed="8"/>
        <rFont val="Arial"/>
        <family val="2"/>
      </rPr>
      <t>in thousand tonnes</t>
    </r>
  </si>
  <si>
    <r>
      <rPr>
        <sz val="10"/>
        <rFont val="Arial"/>
        <family val="2"/>
      </rPr>
      <t>TABL. 27.</t>
    </r>
    <r>
      <rPr>
        <b/>
        <sz val="10"/>
        <rFont val="Arial"/>
        <family val="2"/>
      </rPr>
      <t xml:space="preserve">  PRODUKCJA  SPRZEDANA  BUDOWNICTWA </t>
    </r>
    <r>
      <rPr>
        <vertAlign val="superscript"/>
        <sz val="10"/>
        <rFont val="Arial"/>
        <family val="2"/>
      </rPr>
      <t xml:space="preserve">a </t>
    </r>
  </si>
  <si>
    <r>
      <t xml:space="preserve"> SOLD  PRODUCTION  OF  CONSTRUCTION </t>
    </r>
    <r>
      <rPr>
        <vertAlign val="superscript"/>
        <sz val="10"/>
        <color indexed="8"/>
        <rFont val="Arial"/>
        <family val="2"/>
      </rPr>
      <t>a</t>
    </r>
  </si>
  <si>
    <r>
      <t xml:space="preserve">produkcja budowlano-montażowa </t>
    </r>
    <r>
      <rPr>
        <vertAlign val="superscript"/>
        <sz val="8"/>
        <rFont val="Arial"/>
        <family val="2"/>
      </rPr>
      <t>b</t>
    </r>
    <r>
      <rPr>
        <sz val="8"/>
        <rFont val="Arial"/>
        <family val="2"/>
      </rPr>
      <t xml:space="preserve">
</t>
    </r>
    <r>
      <rPr>
        <sz val="8"/>
        <color indexed="8"/>
        <rFont val="Arial"/>
        <family val="2"/>
      </rPr>
      <t xml:space="preserve">construction and assembly production </t>
    </r>
    <r>
      <rPr>
        <vertAlign val="superscript"/>
        <sz val="8"/>
        <color indexed="8"/>
        <rFont val="Arial"/>
        <family val="2"/>
      </rPr>
      <t>b</t>
    </r>
    <r>
      <rPr>
        <sz val="8"/>
        <color indexed="8"/>
        <rFont val="Arial"/>
        <family val="2"/>
      </rPr>
      <t xml:space="preserve"> </t>
    </r>
  </si>
  <si>
    <r>
      <rPr>
        <sz val="10"/>
        <rFont val="Arial"/>
        <family val="2"/>
      </rPr>
      <t xml:space="preserve">TABL. 28.  </t>
    </r>
    <r>
      <rPr>
        <b/>
        <sz val="10"/>
        <rFont val="Arial"/>
        <family val="2"/>
      </rPr>
      <t xml:space="preserve">SPRZEDAŻ  DETALICZNA  TOWARÓW  WEDŁUG  RODZAJÓW  DZIAŁALNOŚCI  PRZEDSIĘBIORSTWA </t>
    </r>
    <r>
      <rPr>
        <vertAlign val="superscript"/>
        <sz val="10"/>
        <rFont val="Arial"/>
        <family val="2"/>
      </rPr>
      <t>ab</t>
    </r>
  </si>
  <si>
    <r>
      <t xml:space="preserve">              </t>
    </r>
    <r>
      <rPr>
        <sz val="10"/>
        <color indexed="8"/>
        <rFont val="Arial"/>
        <family val="2"/>
      </rPr>
      <t xml:space="preserve">   RETAIL  SALES  OF  GOODS  BY  TYPE  OF  ENTERPRISE  ACTIVITY </t>
    </r>
    <r>
      <rPr>
        <vertAlign val="superscript"/>
        <sz val="10"/>
        <color indexed="8"/>
        <rFont val="Arial"/>
        <family val="2"/>
      </rPr>
      <t>ab</t>
    </r>
  </si>
  <si>
    <r>
      <rPr>
        <sz val="10"/>
        <rFont val="Arial"/>
        <family val="2"/>
      </rPr>
      <t xml:space="preserve">TABL. 28.  </t>
    </r>
    <r>
      <rPr>
        <b/>
        <sz val="10"/>
        <rFont val="Arial"/>
        <family val="2"/>
      </rPr>
      <t xml:space="preserve">SPRZEDAŻ  DETALICZNA  TOWARÓW  WEDŁUG  RODZAJÓW  DZIAŁALNOŚCI  PRZEDSIĘBIORSTWA </t>
    </r>
    <r>
      <rPr>
        <vertAlign val="superscript"/>
        <sz val="10"/>
        <rFont val="Arial"/>
        <family val="2"/>
      </rPr>
      <t>ab</t>
    </r>
    <r>
      <rPr>
        <b/>
        <sz val="10"/>
        <rFont val="Arial"/>
        <family val="2"/>
      </rPr>
      <t xml:space="preserve">  (dok.)</t>
    </r>
  </si>
  <si>
    <r>
      <t xml:space="preserve">  RETAIL  SALES  OF  GOODS  BY  TYPE  OF  ENTERPRISE  ACTIVITY </t>
    </r>
    <r>
      <rPr>
        <vertAlign val="superscript"/>
        <sz val="10"/>
        <color indexed="8"/>
        <rFont val="Arial"/>
        <family val="2"/>
      </rPr>
      <t>ab</t>
    </r>
    <r>
      <rPr>
        <sz val="10"/>
        <color indexed="8"/>
        <rFont val="Arial"/>
        <family val="2"/>
      </rPr>
      <t xml:space="preserve">  (cont.)</t>
    </r>
  </si>
  <si>
    <r>
      <rPr>
        <sz val="10"/>
        <rFont val="Arial"/>
        <family val="2"/>
      </rPr>
      <t xml:space="preserve">TABL. 29.  </t>
    </r>
    <r>
      <rPr>
        <b/>
        <sz val="10"/>
        <rFont val="Arial"/>
        <family val="2"/>
      </rPr>
      <t xml:space="preserve">WYKORZYSTANIE  TURYSTYCZNYCH  OBIEKTÓW  NOCLEGOWYCH </t>
    </r>
    <r>
      <rPr>
        <vertAlign val="superscript"/>
        <sz val="10"/>
        <rFont val="Arial"/>
        <family val="2"/>
      </rPr>
      <t>a</t>
    </r>
  </si>
  <si>
    <r>
      <t xml:space="preserve">               </t>
    </r>
    <r>
      <rPr>
        <sz val="10"/>
        <color indexed="8"/>
        <rFont val="Arial"/>
        <family val="2"/>
      </rPr>
      <t xml:space="preserve"> OCCUPANCY  IN  TOURIST  ACCOMMODATION  ESTABLISHMENTS </t>
    </r>
    <r>
      <rPr>
        <vertAlign val="superscript"/>
        <sz val="10"/>
        <color indexed="8"/>
        <rFont val="Arial"/>
        <family val="2"/>
      </rPr>
      <t>a</t>
    </r>
  </si>
  <si>
    <r>
      <t xml:space="preserve">Stopień 
wykorzystania pokoi </t>
    </r>
    <r>
      <rPr>
        <vertAlign val="superscript"/>
        <sz val="8"/>
        <rFont val="Arial"/>
        <family val="2"/>
      </rPr>
      <t xml:space="preserve">b 
</t>
    </r>
    <r>
      <rPr>
        <sz val="8"/>
        <rFont val="Arial"/>
        <family val="2"/>
      </rPr>
      <t xml:space="preserve">w %
</t>
    </r>
    <r>
      <rPr>
        <sz val="8"/>
        <color indexed="8"/>
        <rFont val="Arial"/>
        <family val="2"/>
      </rPr>
      <t xml:space="preserve">Utilisation
of rooms </t>
    </r>
    <r>
      <rPr>
        <vertAlign val="superscript"/>
        <sz val="8"/>
        <color indexed="8"/>
        <rFont val="Arial"/>
        <family val="2"/>
      </rPr>
      <t xml:space="preserve">b
</t>
    </r>
    <r>
      <rPr>
        <sz val="8"/>
        <color indexed="8"/>
        <rFont val="Arial"/>
        <family val="2"/>
      </rPr>
      <t>in %</t>
    </r>
  </si>
  <si>
    <r>
      <rPr>
        <sz val="10"/>
        <rFont val="Arial"/>
        <family val="2"/>
      </rPr>
      <t xml:space="preserve">TABL. 29.  </t>
    </r>
    <r>
      <rPr>
        <b/>
        <sz val="10"/>
        <rFont val="Arial"/>
        <family val="2"/>
      </rPr>
      <t xml:space="preserve">WYKORZYSTANIE  TURYSTYCZNYCH  OBIEKTÓW  NOCLEGOWYCH </t>
    </r>
    <r>
      <rPr>
        <vertAlign val="superscript"/>
        <sz val="10"/>
        <rFont val="Arial"/>
        <family val="2"/>
      </rPr>
      <t>a</t>
    </r>
    <r>
      <rPr>
        <b/>
        <vertAlign val="superscript"/>
        <sz val="10"/>
        <rFont val="Arial"/>
        <family val="2"/>
      </rPr>
      <t xml:space="preserve"> </t>
    </r>
    <r>
      <rPr>
        <b/>
        <sz val="10"/>
        <rFont val="Arial"/>
        <family val="2"/>
      </rPr>
      <t xml:space="preserve"> (dok.)</t>
    </r>
  </si>
  <si>
    <r>
      <t xml:space="preserve">               </t>
    </r>
    <r>
      <rPr>
        <sz val="10"/>
        <color indexed="8"/>
        <rFont val="Arial"/>
        <family val="2"/>
      </rPr>
      <t xml:space="preserve"> OCCUPANCY  IN  TOURIST  ACCOMMODATION  ESTABLISHMENTS </t>
    </r>
    <r>
      <rPr>
        <vertAlign val="superscript"/>
        <sz val="10"/>
        <color indexed="8"/>
        <rFont val="Arial"/>
        <family val="2"/>
      </rPr>
      <t xml:space="preserve">a </t>
    </r>
    <r>
      <rPr>
        <sz val="10"/>
        <color indexed="8"/>
        <rFont val="Arial"/>
        <family val="2"/>
      </rPr>
      <t xml:space="preserve"> (cont.)</t>
    </r>
  </si>
  <si>
    <r>
      <t xml:space="preserve">Wynajęte 
pokoje </t>
    </r>
    <r>
      <rPr>
        <vertAlign val="superscript"/>
        <sz val="8"/>
        <rFont val="Arial"/>
        <family val="2"/>
      </rPr>
      <t>b</t>
    </r>
    <r>
      <rPr>
        <sz val="8"/>
        <rFont val="Arial"/>
        <family val="2"/>
      </rPr>
      <t xml:space="preserve">
</t>
    </r>
    <r>
      <rPr>
        <sz val="8"/>
        <color indexed="8"/>
        <rFont val="Arial"/>
        <family val="2"/>
      </rPr>
      <t xml:space="preserve">Rooms 
rented </t>
    </r>
    <r>
      <rPr>
        <vertAlign val="superscript"/>
        <sz val="8"/>
        <color indexed="8"/>
        <rFont val="Arial"/>
        <family val="2"/>
      </rPr>
      <t>b</t>
    </r>
  </si>
  <si>
    <r>
      <t xml:space="preserve">Stopień 
wykorzystania pokoi </t>
    </r>
    <r>
      <rPr>
        <vertAlign val="superscript"/>
        <sz val="8"/>
        <rFont val="Arial"/>
        <family val="2"/>
      </rPr>
      <t xml:space="preserve">b </t>
    </r>
    <r>
      <rPr>
        <sz val="8"/>
        <rFont val="Arial"/>
        <family val="2"/>
      </rPr>
      <t xml:space="preserve">
w %
</t>
    </r>
    <r>
      <rPr>
        <sz val="8"/>
        <color indexed="8"/>
        <rFont val="Arial"/>
        <family val="2"/>
      </rPr>
      <t xml:space="preserve">Utilisation
of rooms </t>
    </r>
    <r>
      <rPr>
        <vertAlign val="superscript"/>
        <sz val="8"/>
        <color indexed="8"/>
        <rFont val="Arial"/>
        <family val="2"/>
      </rPr>
      <t>b</t>
    </r>
    <r>
      <rPr>
        <sz val="8"/>
        <color indexed="8"/>
        <rFont val="Arial"/>
        <family val="2"/>
      </rPr>
      <t xml:space="preserve"> 
in %</t>
    </r>
  </si>
  <si>
    <r>
      <rPr>
        <sz val="10"/>
        <rFont val="Arial"/>
        <family val="2"/>
      </rPr>
      <t>TABL. 30.</t>
    </r>
    <r>
      <rPr>
        <b/>
        <sz val="10"/>
        <rFont val="Arial"/>
        <family val="2"/>
      </rPr>
      <t xml:space="preserve">  WSKAŹNIKI  KONIUNKTURY GOSPODARCZEJ </t>
    </r>
    <r>
      <rPr>
        <vertAlign val="superscript"/>
        <sz val="10"/>
        <rFont val="Arial"/>
        <family val="2"/>
      </rPr>
      <t>a</t>
    </r>
  </si>
  <si>
    <r>
      <t xml:space="preserve">                 </t>
    </r>
    <r>
      <rPr>
        <sz val="10"/>
        <color indexed="8"/>
        <rFont val="Arial"/>
        <family val="2"/>
      </rPr>
      <t xml:space="preserve">BUSINESS TENDENCY INDICATORS </t>
    </r>
    <r>
      <rPr>
        <vertAlign val="superscript"/>
        <sz val="10"/>
        <color indexed="8"/>
        <rFont val="Arial"/>
        <family val="2"/>
      </rPr>
      <t>a</t>
    </r>
    <r>
      <rPr>
        <sz val="10"/>
        <color indexed="8"/>
        <rFont val="Arial"/>
        <family val="2"/>
      </rPr>
      <t xml:space="preserve"> </t>
    </r>
  </si>
  <si>
    <r>
      <rPr>
        <sz val="10"/>
        <rFont val="Arial"/>
        <family val="2"/>
      </rPr>
      <t>TABL. 30.</t>
    </r>
    <r>
      <rPr>
        <b/>
        <sz val="10"/>
        <rFont val="Arial"/>
        <family val="2"/>
      </rPr>
      <t xml:space="preserve">  WSKAŹNIKI  KONIUNKTURY GOSPODARCZEJ </t>
    </r>
    <r>
      <rPr>
        <vertAlign val="superscript"/>
        <sz val="10"/>
        <rFont val="Arial"/>
        <family val="2"/>
      </rPr>
      <t>a</t>
    </r>
    <r>
      <rPr>
        <b/>
        <sz val="10"/>
        <rFont val="Arial"/>
        <family val="2"/>
      </rPr>
      <t xml:space="preserve"> (cd.)</t>
    </r>
  </si>
  <si>
    <r>
      <t xml:space="preserve">                 </t>
    </r>
    <r>
      <rPr>
        <sz val="10"/>
        <color indexed="8"/>
        <rFont val="Arial"/>
        <family val="2"/>
      </rPr>
      <t xml:space="preserve">BUSINESS TENDENCY INDICATORS </t>
    </r>
    <r>
      <rPr>
        <vertAlign val="superscript"/>
        <sz val="10"/>
        <color indexed="8"/>
        <rFont val="Arial"/>
        <family val="2"/>
      </rPr>
      <t>a</t>
    </r>
    <r>
      <rPr>
        <sz val="10"/>
        <color indexed="8"/>
        <rFont val="Arial"/>
        <family val="2"/>
      </rPr>
      <t xml:space="preserve"> (cont.)</t>
    </r>
  </si>
  <si>
    <r>
      <rPr>
        <sz val="10"/>
        <rFont val="Arial"/>
        <family val="2"/>
      </rPr>
      <t>TABL. 30.</t>
    </r>
    <r>
      <rPr>
        <b/>
        <sz val="10"/>
        <rFont val="Arial"/>
        <family val="2"/>
      </rPr>
      <t xml:space="preserve">  WSKAŹNIKI  KONIUNKTURY GOSPODARCZEJ </t>
    </r>
    <r>
      <rPr>
        <vertAlign val="superscript"/>
        <sz val="10"/>
        <rFont val="Arial"/>
        <family val="2"/>
      </rPr>
      <t>a</t>
    </r>
    <r>
      <rPr>
        <b/>
        <sz val="10"/>
        <rFont val="Arial"/>
        <family val="2"/>
      </rPr>
      <t xml:space="preserve"> (dok.)</t>
    </r>
  </si>
  <si>
    <r>
      <t xml:space="preserve">against the activities of state institutions and local government </t>
    </r>
    <r>
      <rPr>
        <vertAlign val="superscript"/>
        <sz val="8"/>
        <color indexed="8"/>
        <rFont val="Arial"/>
        <family val="2"/>
      </rPr>
      <t>b</t>
    </r>
  </si>
  <si>
    <r>
      <t xml:space="preserve">przemysł </t>
    </r>
    <r>
      <rPr>
        <vertAlign val="superscript"/>
        <sz val="8"/>
        <rFont val="Arial"/>
        <family val="2"/>
      </rPr>
      <t xml:space="preserve">b
</t>
    </r>
    <r>
      <rPr>
        <sz val="8"/>
        <color indexed="8"/>
        <rFont val="Arial"/>
        <family val="2"/>
      </rPr>
      <t xml:space="preserve">industry </t>
    </r>
    <r>
      <rPr>
        <vertAlign val="superscript"/>
        <sz val="8"/>
        <color indexed="8"/>
        <rFont val="Arial"/>
        <family val="2"/>
      </rPr>
      <t>b</t>
    </r>
  </si>
  <si>
    <r>
      <t xml:space="preserve">  przemysł </t>
    </r>
    <r>
      <rPr>
        <vertAlign val="superscript"/>
        <sz val="8"/>
        <rFont val="Arial"/>
        <family val="2"/>
      </rPr>
      <t xml:space="preserve">b </t>
    </r>
    <r>
      <rPr>
        <sz val="8"/>
        <color indexed="8"/>
        <rFont val="Arial"/>
        <family val="2"/>
      </rPr>
      <t xml:space="preserve">industry </t>
    </r>
    <r>
      <rPr>
        <vertAlign val="superscript"/>
        <sz val="8"/>
        <color indexed="8"/>
        <rFont val="Arial"/>
        <family val="2"/>
      </rPr>
      <t>b</t>
    </r>
    <r>
      <rPr>
        <sz val="8"/>
        <color indexed="8"/>
        <rFont val="Arial"/>
        <family val="2"/>
      </rPr>
      <t xml:space="preserve"> </t>
    </r>
  </si>
  <si>
    <r>
      <t xml:space="preserve">Bezrobotni 
nowo zareje- 
strowani </t>
    </r>
    <r>
      <rPr>
        <vertAlign val="superscript"/>
        <sz val="8"/>
        <rFont val="Arial"/>
        <family val="2"/>
      </rPr>
      <t>a</t>
    </r>
    <r>
      <rPr>
        <sz val="8"/>
        <rFont val="Arial"/>
        <family val="2"/>
      </rPr>
      <t xml:space="preserve"> 
</t>
    </r>
    <r>
      <rPr>
        <sz val="8"/>
        <color indexed="8"/>
        <rFont val="Arial"/>
        <family val="2"/>
      </rPr>
      <t xml:space="preserve">Newly 
registered unemployed persons </t>
    </r>
    <r>
      <rPr>
        <vertAlign val="superscript"/>
        <sz val="8"/>
        <color indexed="8"/>
        <rFont val="Arial"/>
        <family val="2"/>
      </rPr>
      <t>a</t>
    </r>
  </si>
  <si>
    <r>
      <t xml:space="preserve">absolwenci </t>
    </r>
    <r>
      <rPr>
        <vertAlign val="superscript"/>
        <sz val="8"/>
        <color indexed="63"/>
        <rFont val="Arial"/>
        <family val="2"/>
      </rPr>
      <t xml:space="preserve">a
</t>
    </r>
    <r>
      <rPr>
        <sz val="8"/>
        <color indexed="8"/>
        <rFont val="Arial"/>
        <family val="2"/>
      </rPr>
      <t xml:space="preserve">graduates </t>
    </r>
    <r>
      <rPr>
        <vertAlign val="superscript"/>
        <sz val="8"/>
        <color indexed="8"/>
        <rFont val="Arial"/>
        <family val="2"/>
      </rPr>
      <t>a</t>
    </r>
  </si>
  <si>
    <r>
      <t xml:space="preserve">Wynajęte
pokoje </t>
    </r>
    <r>
      <rPr>
        <vertAlign val="superscript"/>
        <sz val="8"/>
        <rFont val="Arial"/>
        <family val="2"/>
      </rPr>
      <t xml:space="preserve">b </t>
    </r>
    <r>
      <rPr>
        <sz val="8"/>
        <rFont val="Arial"/>
        <family val="2"/>
      </rPr>
      <t xml:space="preserve">
</t>
    </r>
    <r>
      <rPr>
        <sz val="8"/>
        <color indexed="8"/>
        <rFont val="Arial"/>
        <family val="2"/>
      </rPr>
      <t xml:space="preserve">Rooms 
rented </t>
    </r>
    <r>
      <rPr>
        <vertAlign val="superscript"/>
        <sz val="8"/>
        <color indexed="8"/>
        <rFont val="Arial"/>
        <family val="2"/>
      </rPr>
      <t>b</t>
    </r>
  </si>
  <si>
    <t>–41,5</t>
  </si>
  <si>
    <t>–34,5</t>
  </si>
  <si>
    <t>–58,5</t>
  </si>
  <si>
    <t>–38,7</t>
  </si>
  <si>
    <t>–48,4</t>
  </si>
  <si>
    <t>–41,4</t>
  </si>
  <si>
    <t>–44,9</t>
  </si>
  <si>
    <r>
      <t xml:space="preserve">zasadni-czym za-
wodowym, branżowym
</t>
    </r>
    <r>
      <rPr>
        <sz val="8"/>
        <color indexed="8"/>
        <rFont val="Arial"/>
        <family val="2"/>
      </rPr>
      <t>basic
voca-
tional or basic 
sectoral 
vocational</t>
    </r>
  </si>
  <si>
    <r>
      <t xml:space="preserve">policealnym i średnim zawodowym, branżowym </t>
    </r>
    <r>
      <rPr>
        <vertAlign val="superscript"/>
        <sz val="8"/>
        <rFont val="Arial"/>
        <family val="2"/>
      </rPr>
      <t>a</t>
    </r>
    <r>
      <rPr>
        <sz val="8"/>
        <rFont val="Arial"/>
        <family val="2"/>
      </rPr>
      <t xml:space="preserve">
</t>
    </r>
    <r>
      <rPr>
        <sz val="8"/>
        <color indexed="8"/>
        <rFont val="Arial"/>
        <family val="2"/>
      </rPr>
      <t xml:space="preserve">post-secondary and technical secondary or secondary sectoral vocational </t>
    </r>
    <r>
      <rPr>
        <vertAlign val="superscript"/>
        <sz val="8"/>
        <color indexed="8"/>
        <rFont val="Arial"/>
        <family val="2"/>
      </rPr>
      <t>a</t>
    </r>
  </si>
  <si>
    <r>
      <t xml:space="preserve">zasadniczym zawodowym, branżowym
</t>
    </r>
    <r>
      <rPr>
        <sz val="8"/>
        <color indexed="8"/>
        <rFont val="Arial"/>
        <family val="2"/>
      </rPr>
      <t>basic vocational or basic sectoral vocational</t>
    </r>
  </si>
  <si>
    <t>a Dotyczy danych od czerwca 2022 r.</t>
  </si>
  <si>
    <t>a It concerns data since June 2022.</t>
  </si>
  <si>
    <t xml:space="preserve">̶ </t>
  </si>
  <si>
    <r>
      <t xml:space="preserve">Bydło </t>
    </r>
    <r>
      <rPr>
        <vertAlign val="superscript"/>
        <sz val="8"/>
        <rFont val="Arial"/>
        <family val="2"/>
      </rPr>
      <t>b</t>
    </r>
    <r>
      <rPr>
        <sz val="8"/>
        <rFont val="Arial"/>
        <family val="2"/>
      </rPr>
      <t xml:space="preserve">
</t>
    </r>
    <r>
      <rPr>
        <sz val="8"/>
        <color indexed="8"/>
        <rFont val="Arial"/>
        <family val="2"/>
      </rPr>
      <t>Cattle</t>
    </r>
    <r>
      <rPr>
        <sz val="8"/>
        <rFont val="Arial"/>
        <family val="2"/>
      </rPr>
      <t xml:space="preserve"> </t>
    </r>
    <r>
      <rPr>
        <vertAlign val="superscript"/>
        <sz val="8"/>
        <rFont val="Arial"/>
        <family val="2"/>
      </rPr>
      <t>b</t>
    </r>
  </si>
  <si>
    <t xml:space="preserve">b Until December 2021 cattle livestock according to the residence of the agricultural holding user; results of „R-ZW-B  – The population survey of cattle, sheep, poultry and livestock  </t>
  </si>
  <si>
    <t xml:space="preserve">b Do grudnia 2021 r. pogłowie bydła według siedziby użytkownika; wyniki badania R-ZW-B GUS. Od czerwca 2022 r. pogłowie bydła według siedziby stada; dane z systemu </t>
  </si>
  <si>
    <t>−</t>
  </si>
  <si>
    <t>–30,1</t>
  </si>
  <si>
    <t>–20,3</t>
  </si>
  <si>
    <t>–32,9</t>
  </si>
  <si>
    <t>–55,3</t>
  </si>
  <si>
    <t>–50,4</t>
  </si>
  <si>
    <t>–55,8</t>
  </si>
  <si>
    <t>–52,6</t>
  </si>
  <si>
    <t>–53,3</t>
  </si>
  <si>
    <t>–48,5</t>
  </si>
  <si>
    <t>–52,5</t>
  </si>
  <si>
    <t>–50,1</t>
  </si>
  <si>
    <t>–35,6</t>
  </si>
  <si>
    <t>–46,0</t>
  </si>
  <si>
    <t>–35,5</t>
  </si>
  <si>
    <t>–42,3</t>
  </si>
  <si>
    <t>–56,9</t>
  </si>
  <si>
    <t>–5,74</t>
  </si>
  <si>
    <r>
      <t>2022</t>
    </r>
    <r>
      <rPr>
        <vertAlign val="superscript"/>
        <sz val="8"/>
        <rFont val="Arial"/>
        <family val="2"/>
      </rPr>
      <t>e</t>
    </r>
  </si>
  <si>
    <t>–22,8</t>
  </si>
  <si>
    <t>–33,1</t>
  </si>
  <si>
    <t>–21,2</t>
  </si>
  <si>
    <t>–28,7</t>
  </si>
  <si>
    <t>–35,9</t>
  </si>
  <si>
    <t>–29,3</t>
  </si>
  <si>
    <t>–43,6</t>
  </si>
  <si>
    <t>–44,2</t>
  </si>
  <si>
    <t>–38,1</t>
  </si>
  <si>
    <t>–44,6</t>
  </si>
  <si>
    <t>–47,7</t>
  </si>
  <si>
    <t>–44,8</t>
  </si>
  <si>
    <t>–40,4</t>
  </si>
  <si>
    <t>–27,5</t>
  </si>
  <si>
    <t>–42,4</t>
  </si>
  <si>
    <t>–43,5</t>
  </si>
  <si>
    <t>–36,9</t>
  </si>
  <si>
    <t xml:space="preserve">                 REGISTERED  UNEMPLOYED  PERSONS  AND  JOB  OFFERS  IN  2023</t>
  </si>
  <si>
    <r>
      <rPr>
        <sz val="10"/>
        <rFont val="Arial"/>
        <family val="2"/>
      </rPr>
      <t xml:space="preserve">TABL. 37. </t>
    </r>
    <r>
      <rPr>
        <b/>
        <sz val="10"/>
        <rFont val="Arial"/>
        <family val="2"/>
      </rPr>
      <t xml:space="preserve"> BEZROBOTNI  ZAREJESTROWANI  WEDŁUG  WIEKU  W  2023 R. </t>
    </r>
  </si>
  <si>
    <t xml:space="preserve">                 REGISTERED  UNEMPLOYED  PERSONS  BY  AGE  IN  2023</t>
  </si>
  <si>
    <r>
      <rPr>
        <sz val="10"/>
        <rFont val="Arial"/>
        <family val="2"/>
      </rPr>
      <t>TABL. 38.</t>
    </r>
    <r>
      <rPr>
        <b/>
        <sz val="10"/>
        <rFont val="Arial"/>
        <family val="2"/>
      </rPr>
      <t xml:space="preserve">  BEZROBOTNI  ZAREJESTROWANI  WEDŁUG  POZIOMU  WYKSZTAŁCENIA  W  2023 R. </t>
    </r>
  </si>
  <si>
    <t xml:space="preserve">                REGISTERED  UNEMPLOYED  PERSONS  BY  EDUCATIONAL  LEVEL  IN  2023</t>
  </si>
  <si>
    <r>
      <rPr>
        <sz val="10"/>
        <rFont val="Arial"/>
        <family val="2"/>
      </rPr>
      <t>TABL. 43.</t>
    </r>
    <r>
      <rPr>
        <b/>
        <sz val="10"/>
        <rFont val="Arial"/>
        <family val="2"/>
      </rPr>
      <t xml:space="preserve">  PODMIOTY  GOSPODARKI  NARODOWEJ </t>
    </r>
    <r>
      <rPr>
        <vertAlign val="superscript"/>
        <sz val="10"/>
        <rFont val="Arial"/>
        <family val="2"/>
      </rPr>
      <t xml:space="preserve">a </t>
    </r>
    <r>
      <rPr>
        <b/>
        <sz val="10"/>
        <rFont val="Arial"/>
        <family val="2"/>
      </rPr>
      <t xml:space="preserve"> W  REJESTRZE  REGON  W  2023 R. </t>
    </r>
  </si>
  <si>
    <r>
      <t xml:space="preserve">                ENTITIES  OF  THE  NATIONAL  ECONOMY </t>
    </r>
    <r>
      <rPr>
        <vertAlign val="superscript"/>
        <sz val="10"/>
        <color indexed="8"/>
        <rFont val="Arial"/>
        <family val="2"/>
      </rPr>
      <t xml:space="preserve">a  </t>
    </r>
    <r>
      <rPr>
        <sz val="10"/>
        <color indexed="8"/>
        <rFont val="Arial"/>
        <family val="2"/>
      </rPr>
      <t>IN  THE  REGON  REGISTER  IN  2023</t>
    </r>
  </si>
  <si>
    <r>
      <rPr>
        <sz val="10"/>
        <rFont val="Arial"/>
        <family val="2"/>
      </rPr>
      <t xml:space="preserve">TABL. 43. </t>
    </r>
    <r>
      <rPr>
        <b/>
        <sz val="10"/>
        <rFont val="Arial"/>
        <family val="2"/>
      </rPr>
      <t xml:space="preserve"> PODMIOTY  GOSPODARKI  NARODOWEJ </t>
    </r>
    <r>
      <rPr>
        <b/>
        <vertAlign val="superscript"/>
        <sz val="10"/>
        <rFont val="Arial"/>
        <family val="2"/>
      </rPr>
      <t>a</t>
    </r>
    <r>
      <rPr>
        <b/>
        <sz val="10"/>
        <rFont val="Arial"/>
        <family val="2"/>
      </rPr>
      <t xml:space="preserve">  W  REJESTRZE  REGON  W  2023 R.  (dok.)</t>
    </r>
  </si>
  <si>
    <r>
      <t xml:space="preserve">                ENTITIES  OF  THE  NATIONAL  ECONOMY </t>
    </r>
    <r>
      <rPr>
        <vertAlign val="superscript"/>
        <sz val="10"/>
        <color indexed="8"/>
        <rFont val="Arial"/>
        <family val="2"/>
      </rPr>
      <t>a</t>
    </r>
    <r>
      <rPr>
        <sz val="10"/>
        <color indexed="8"/>
        <rFont val="Arial"/>
        <family val="2"/>
      </rPr>
      <t xml:space="preserve">  IN  THE  REGON  REGISTER  IN  2023 (cont.)</t>
    </r>
  </si>
  <si>
    <r>
      <t xml:space="preserve">ZWIERZĘTA GOSPODARSKIE
</t>
    </r>
    <r>
      <rPr>
        <sz val="9"/>
        <color rgb="FF4D4D4D"/>
        <rFont val="Arial"/>
        <family val="2"/>
      </rPr>
      <t>LIVESTOCK</t>
    </r>
  </si>
  <si>
    <r>
      <t xml:space="preserve">ROLNICTWO
</t>
    </r>
    <r>
      <rPr>
        <sz val="9"/>
        <color rgb="FF4D4D4D"/>
        <rFont val="Arial"/>
        <family val="2"/>
      </rPr>
      <t>AGRICULTURE</t>
    </r>
  </si>
  <si>
    <t>̶ 47,4</t>
  </si>
  <si>
    <t>–2243</t>
  </si>
  <si>
    <t>–5,44</t>
  </si>
  <si>
    <t>–3,91</t>
  </si>
  <si>
    <t>–3,76</t>
  </si>
  <si>
    <t>–4314</t>
  </si>
  <si>
    <t>̶ 8,83</t>
  </si>
  <si>
    <t>̶ 244</t>
  </si>
  <si>
    <t>̶ 4,78</t>
  </si>
  <si>
    <t>̶ 5,33</t>
  </si>
  <si>
    <t>̶ 12028,5</t>
  </si>
  <si>
    <t>–26,9</t>
  </si>
  <si>
    <t>–25,2</t>
  </si>
  <si>
    <t>–41,3</t>
  </si>
  <si>
    <t>–43,0</t>
  </si>
  <si>
    <t>–47,0</t>
  </si>
  <si>
    <t xml:space="preserve">TABL.40
</t>
  </si>
  <si>
    <r>
      <t xml:space="preserve">BEZROBOTNI ZAREJESTROWANI  I OFERTY PRACY W 2023 R.
</t>
    </r>
    <r>
      <rPr>
        <sz val="9"/>
        <color rgb="FF4D4D4D"/>
        <rFont val="Arial"/>
        <family val="2"/>
      </rPr>
      <t>REGISTERED UNEMPLOYED PERSONS  AND JOB OFFERS IN 2023</t>
    </r>
  </si>
  <si>
    <r>
      <t xml:space="preserve">BEZROBOTNI ZAREJESTROWANI WEDŁUG WIEKU W 2023 R. 
</t>
    </r>
    <r>
      <rPr>
        <sz val="9"/>
        <color rgb="FF4D4D4D"/>
        <rFont val="Arial"/>
        <family val="2"/>
      </rPr>
      <t>REGISTERED UNEMPLOYED PERSONS BY AGE IN 2023</t>
    </r>
  </si>
  <si>
    <r>
      <t xml:space="preserve">BEZROBOTNI ZAREJESTROWANI WEDŁUG POZIOMU WYKSZTAŁCENIA W 2023 R. 
</t>
    </r>
    <r>
      <rPr>
        <sz val="9"/>
        <color rgb="FF4D4D4D"/>
        <rFont val="Arial"/>
        <family val="2"/>
      </rPr>
      <t>REGISTERED UNEMPLOYED PERSONS BY EDUCATIONAL LEVEL IN 2023</t>
    </r>
  </si>
  <si>
    <r>
      <t xml:space="preserve">PODMIOTY GOSPODARKI NARODOWEJ W REJESTRZE REGON W 2023 R.
</t>
    </r>
    <r>
      <rPr>
        <sz val="9"/>
        <color rgb="FF4D4D4D"/>
        <rFont val="Arial"/>
        <family val="2"/>
      </rPr>
      <t>ENTITIES OF THE NATIONAL ECONOMY IN THE REGON REGISTER IN 2023</t>
    </r>
  </si>
  <si>
    <t>–43,9</t>
  </si>
  <si>
    <t>–44,7</t>
  </si>
  <si>
    <t>–47,1</t>
  </si>
  <si>
    <t>–27,4</t>
  </si>
  <si>
    <r>
      <rPr>
        <sz val="10"/>
        <rFont val="Arial"/>
        <family val="2"/>
      </rPr>
      <t xml:space="preserve">TABL. 36. </t>
    </r>
    <r>
      <rPr>
        <b/>
        <sz val="10"/>
        <rFont val="Arial"/>
        <family val="2"/>
      </rPr>
      <t xml:space="preserve"> BEZROBOTNI  ZAREJESTROWANI I OFERTY  PRACY  W  2023 R. </t>
    </r>
  </si>
  <si>
    <r>
      <t xml:space="preserve">Stopa bezrobocia rejestro- wanego </t>
    </r>
    <r>
      <rPr>
        <vertAlign val="superscript"/>
        <sz val="8"/>
        <color indexed="63"/>
        <rFont val="Arial"/>
        <family val="2"/>
      </rPr>
      <t>a</t>
    </r>
    <r>
      <rPr>
        <sz val="8"/>
        <color indexed="63"/>
        <rFont val="Arial"/>
        <family val="2"/>
      </rPr>
      <t xml:space="preserve"> 
w % 
</t>
    </r>
    <r>
      <rPr>
        <sz val="8"/>
        <color indexed="8"/>
        <rFont val="Arial"/>
        <family val="2"/>
      </rPr>
      <t xml:space="preserve">Registered unem-ployment 
rate </t>
    </r>
    <r>
      <rPr>
        <vertAlign val="superscript"/>
        <sz val="8"/>
        <color indexed="8"/>
        <rFont val="Arial"/>
        <family val="2"/>
      </rPr>
      <t>a</t>
    </r>
    <r>
      <rPr>
        <sz val="8"/>
        <color indexed="8"/>
        <rFont val="Arial"/>
        <family val="2"/>
      </rPr>
      <t xml:space="preserve"> in % </t>
    </r>
    <r>
      <rPr>
        <sz val="8"/>
        <color indexed="63"/>
        <rFont val="Arial"/>
        <family val="2"/>
      </rPr>
      <t xml:space="preserve"> </t>
    </r>
  </si>
  <si>
    <t xml:space="preserve">12 2022=100 </t>
  </si>
  <si>
    <t>̶ 10026,8</t>
  </si>
  <si>
    <t>̶ 20851,5</t>
  </si>
  <si>
    <r>
      <rPr>
        <sz val="8"/>
        <rFont val="Arial"/>
        <family val="2"/>
      </rPr>
      <t xml:space="preserve">przemysł </t>
    </r>
    <r>
      <rPr>
        <vertAlign val="superscript"/>
        <sz val="8"/>
        <rFont val="Arial"/>
        <family val="2"/>
      </rPr>
      <t xml:space="preserve">b 
</t>
    </r>
    <r>
      <rPr>
        <sz val="8"/>
        <color indexed="8"/>
        <rFont val="Arial"/>
        <family val="2"/>
      </rPr>
      <t xml:space="preserve">industry </t>
    </r>
    <r>
      <rPr>
        <vertAlign val="superscript"/>
        <sz val="8"/>
        <color indexed="8"/>
        <rFont val="Arial"/>
        <family val="2"/>
      </rPr>
      <t xml:space="preserve">b </t>
    </r>
  </si>
  <si>
    <t>̶ 12682,2</t>
  </si>
  <si>
    <t xml:space="preserve">production”, Statistics Poland. Since June 2022 cattle livestock according to herd location; data from the Animal Identification and Registration System of The Agency for </t>
  </si>
  <si>
    <r>
      <t xml:space="preserve">Trzoda chlewna
</t>
    </r>
    <r>
      <rPr>
        <sz val="8"/>
        <color indexed="8"/>
        <rFont val="Arial"/>
        <family val="2"/>
      </rPr>
      <t>Pigs</t>
    </r>
  </si>
  <si>
    <t>192311</t>
  </si>
  <si>
    <t>Wskaźnik rentowności sprzedaży brutto w %</t>
  </si>
  <si>
    <t>Gross sales profitability indicator in %</t>
  </si>
  <si>
    <r>
      <t>Handel; naprawa pojazdów samochodowych</t>
    </r>
    <r>
      <rPr>
        <vertAlign val="superscript"/>
        <sz val="8"/>
        <color rgb="FF000000"/>
        <rFont val="Arial"/>
        <family val="2"/>
      </rPr>
      <t>∆</t>
    </r>
    <r>
      <rPr>
        <sz val="8"/>
        <color indexed="63"/>
        <rFont val="Arial"/>
        <family val="2"/>
      </rPr>
      <t xml:space="preserve"> </t>
    </r>
  </si>
  <si>
    <t>–24,5</t>
  </si>
  <si>
    <t>–23,6</t>
  </si>
  <si>
    <r>
      <t xml:space="preserve">pozostający bez pracy dłużej niż 
1 rok </t>
    </r>
    <r>
      <rPr>
        <vertAlign val="superscript"/>
        <sz val="8"/>
        <rFont val="Arial"/>
        <family val="2"/>
      </rPr>
      <t xml:space="preserve">
</t>
    </r>
    <r>
      <rPr>
        <sz val="8"/>
        <color indexed="8"/>
        <rFont val="Arial"/>
        <family val="2"/>
      </rPr>
      <t xml:space="preserve">out of job for period longer than 1 year </t>
    </r>
  </si>
  <si>
    <t>BEZ  PRACY  I  STAŻU  PRACY</t>
  </si>
  <si>
    <t xml:space="preserve">AND  WORK  SENIORITY </t>
  </si>
  <si>
    <r>
      <t xml:space="preserve">policealnym
i średnim
zawodowym,
branżowym </t>
    </r>
    <r>
      <rPr>
        <vertAlign val="superscript"/>
        <sz val="8"/>
        <rFont val="Arial"/>
        <family val="2"/>
      </rPr>
      <t>a</t>
    </r>
    <r>
      <rPr>
        <sz val="8"/>
        <rFont val="Arial"/>
        <family val="2"/>
      </rPr>
      <t xml:space="preserve">
</t>
    </r>
    <r>
      <rPr>
        <sz val="8"/>
        <color indexed="8"/>
        <rFont val="Arial"/>
        <family val="2"/>
      </rPr>
      <t xml:space="preserve">post- 
-secondary
and technical 
secondary 
or secondary 
sectoral 
vocational </t>
    </r>
    <r>
      <rPr>
        <vertAlign val="superscript"/>
        <sz val="8"/>
        <color indexed="8"/>
        <rFont val="Arial"/>
        <family val="2"/>
      </rPr>
      <t>a</t>
    </r>
  </si>
  <si>
    <t>BEZ  PRACY  I  STAŻU  PRACY  (dok.)</t>
  </si>
  <si>
    <t>AND  WORK  SENIORITY  (cont.)</t>
  </si>
  <si>
    <r>
      <t xml:space="preserve">Według czasu pozostawania bez pracy </t>
    </r>
    <r>
      <rPr>
        <vertAlign val="superscript"/>
        <sz val="8"/>
        <color rgb="FF000000"/>
        <rFont val="Arial"/>
        <family val="2"/>
      </rPr>
      <t>a</t>
    </r>
    <r>
      <rPr>
        <vertAlign val="superscript"/>
        <sz val="8"/>
        <color indexed="63"/>
        <rFont val="Arial"/>
        <family val="2"/>
      </rPr>
      <t xml:space="preserve">b </t>
    </r>
    <r>
      <rPr>
        <vertAlign val="superscript"/>
        <sz val="8"/>
        <color indexed="8"/>
        <rFont val="Arial"/>
        <family val="2"/>
      </rPr>
      <t xml:space="preserve">
</t>
    </r>
    <r>
      <rPr>
        <sz val="8"/>
        <color indexed="8"/>
        <rFont val="Arial"/>
        <family val="2"/>
      </rPr>
      <t xml:space="preserve">By duration of unemployment </t>
    </r>
    <r>
      <rPr>
        <vertAlign val="superscript"/>
        <sz val="8"/>
        <color rgb="FF4D4D4D"/>
        <rFont val="Arial"/>
        <family val="2"/>
      </rPr>
      <t>a</t>
    </r>
    <r>
      <rPr>
        <vertAlign val="superscript"/>
        <sz val="8"/>
        <color indexed="8"/>
        <rFont val="Arial"/>
        <family val="2"/>
      </rPr>
      <t xml:space="preserve">b </t>
    </r>
  </si>
  <si>
    <r>
      <t xml:space="preserve">Według stażu pracy w latach </t>
    </r>
    <r>
      <rPr>
        <vertAlign val="superscript"/>
        <sz val="8"/>
        <color indexed="8"/>
        <rFont val="Arial"/>
        <family val="2"/>
      </rPr>
      <t xml:space="preserve">b 
</t>
    </r>
    <r>
      <rPr>
        <sz val="8"/>
        <color indexed="8"/>
        <rFont val="Arial"/>
        <family val="2"/>
      </rPr>
      <t xml:space="preserve">By work seniority in years </t>
    </r>
    <r>
      <rPr>
        <vertAlign val="superscript"/>
        <sz val="8"/>
        <color indexed="8"/>
        <rFont val="Arial"/>
        <family val="2"/>
      </rPr>
      <t>b</t>
    </r>
  </si>
  <si>
    <t xml:space="preserve">a Od momentu rejestracji w urzędzie pracy. </t>
  </si>
  <si>
    <t>b Przedziały zostały domknięte prawostronnie.    </t>
  </si>
  <si>
    <t>a From the date of registering in a labour office.</t>
  </si>
  <si>
    <t xml:space="preserve">b Intervals were shifted upward.  </t>
  </si>
  <si>
    <t xml:space="preserve"> Stan w końcu września 2023 r.</t>
  </si>
  <si>
    <t xml:space="preserve"> End of September 2023
</t>
  </si>
  <si>
    <t xml:space="preserve"> End of Spetember 2023
</t>
  </si>
  <si>
    <r>
      <t xml:space="preserve">  PRZESTĘPSTW  W  OKRESIE STYCZEŃ–WRZESIEŃ  2023 R.</t>
    </r>
    <r>
      <rPr>
        <b/>
        <sz val="8"/>
        <color rgb="FF000000"/>
        <rFont val="Arial"/>
        <family val="2"/>
      </rPr>
      <t xml:space="preserve"> </t>
    </r>
    <r>
      <rPr>
        <vertAlign val="superscript"/>
        <sz val="10"/>
        <color indexed="63"/>
        <rFont val="Arial"/>
        <family val="2"/>
      </rPr>
      <t>a</t>
    </r>
  </si>
  <si>
    <r>
      <t xml:space="preserve">  IN  CRIMES  IN  THE  PERIOD  JANUARY–SEPTEMBER 2023 </t>
    </r>
    <r>
      <rPr>
        <vertAlign val="superscript"/>
        <sz val="10"/>
        <color indexed="8"/>
        <rFont val="Arial"/>
        <family val="2"/>
      </rPr>
      <t>a</t>
    </r>
  </si>
  <si>
    <r>
      <rPr>
        <sz val="10"/>
        <rFont val="Arial"/>
        <family val="2"/>
      </rPr>
      <t>TABL. 40.</t>
    </r>
    <r>
      <rPr>
        <b/>
        <sz val="10"/>
        <rFont val="Arial"/>
        <family val="2"/>
      </rPr>
      <t xml:space="preserve">  PRZESTĘPSTWA  STWIERDZONE  W  OKRESIE STYCZEŃ–WRZESIEŃ 2023 R. </t>
    </r>
    <r>
      <rPr>
        <vertAlign val="superscript"/>
        <sz val="10"/>
        <rFont val="Arial"/>
        <family val="2"/>
      </rPr>
      <t>a</t>
    </r>
  </si>
  <si>
    <r>
      <t xml:space="preserve">  ASCERTAINED  CRIMES  IN  THE  PERIOD  JANUARY–SEPTEMBER 2023 </t>
    </r>
    <r>
      <rPr>
        <vertAlign val="superscript"/>
        <sz val="10"/>
        <color indexed="8"/>
        <rFont val="Arial"/>
        <family val="2"/>
      </rPr>
      <t>a</t>
    </r>
  </si>
  <si>
    <r>
      <t xml:space="preserve">  W  OKRESIE  STYCZEŃ–WRZESIEŃ 2023 R. </t>
    </r>
    <r>
      <rPr>
        <vertAlign val="superscript"/>
        <sz val="10"/>
        <color indexed="8"/>
        <rFont val="Arial"/>
        <family val="2"/>
      </rPr>
      <t>a</t>
    </r>
  </si>
  <si>
    <r>
      <t xml:space="preserve">  IN  THE  PERIOD  JANUARY–SEPTEMBER 2023 </t>
    </r>
    <r>
      <rPr>
        <vertAlign val="superscript"/>
        <sz val="10"/>
        <color indexed="8"/>
        <rFont val="Arial"/>
        <family val="2"/>
      </rPr>
      <t>a</t>
    </r>
  </si>
  <si>
    <r>
      <rPr>
        <sz val="9"/>
        <rFont val="Arial"/>
        <family val="2"/>
      </rPr>
      <t>LUDNOŚĆ W 2023 R.</t>
    </r>
    <r>
      <rPr>
        <sz val="9"/>
        <color rgb="FF4D4D4D"/>
        <rFont val="Arial"/>
        <family val="2"/>
      </rPr>
      <t xml:space="preserve">
POPULATION IN 2023</t>
    </r>
  </si>
  <si>
    <r>
      <t xml:space="preserve">TABL. 34.  </t>
    </r>
    <r>
      <rPr>
        <b/>
        <sz val="10"/>
        <rFont val="Arial"/>
        <family val="2"/>
      </rPr>
      <t xml:space="preserve">LUDNOŚĆ </t>
    </r>
    <r>
      <rPr>
        <vertAlign val="superscript"/>
        <sz val="10"/>
        <rFont val="Arial"/>
        <family val="2"/>
      </rPr>
      <t>a</t>
    </r>
    <r>
      <rPr>
        <b/>
        <sz val="10"/>
        <rFont val="Arial"/>
        <family val="2"/>
      </rPr>
      <t xml:space="preserve">  W  2023 R. </t>
    </r>
  </si>
  <si>
    <r>
      <t xml:space="preserve"> POPULATION </t>
    </r>
    <r>
      <rPr>
        <vertAlign val="superscript"/>
        <sz val="10"/>
        <color indexed="8"/>
        <rFont val="Arial"/>
        <family val="2"/>
      </rPr>
      <t>a</t>
    </r>
    <r>
      <rPr>
        <sz val="10"/>
        <color indexed="8"/>
        <rFont val="Arial"/>
        <family val="2"/>
      </rPr>
      <t xml:space="preserve">  IN  2023</t>
    </r>
  </si>
  <si>
    <t xml:space="preserve"> Stan w dniu 30 czerwca</t>
  </si>
  <si>
    <t xml:space="preserve"> As of 30 June</t>
  </si>
  <si>
    <r>
      <t xml:space="preserve">TABL. 34.  </t>
    </r>
    <r>
      <rPr>
        <b/>
        <sz val="10"/>
        <color indexed="63"/>
        <rFont val="Arial"/>
        <family val="2"/>
      </rPr>
      <t xml:space="preserve">LUDNOŚĆ  W  2023 R.  (cd.) </t>
    </r>
  </si>
  <si>
    <t xml:space="preserve"> POPULATION  IN  2023 (cont.) </t>
  </si>
  <si>
    <r>
      <t xml:space="preserve">TABL. 34. </t>
    </r>
    <r>
      <rPr>
        <b/>
        <sz val="10"/>
        <color indexed="63"/>
        <rFont val="Arial"/>
        <family val="2"/>
      </rPr>
      <t xml:space="preserve"> LUDNOŚĆ  W  2023 R.  (dok.) </t>
    </r>
  </si>
  <si>
    <t xml:space="preserve"> POPULATION  IN  2023  (cont.) </t>
  </si>
  <si>
    <r>
      <rPr>
        <sz val="10"/>
        <color indexed="63"/>
        <rFont val="Arial"/>
        <family val="2"/>
      </rPr>
      <t xml:space="preserve">TABL. 35. </t>
    </r>
    <r>
      <rPr>
        <b/>
        <sz val="10"/>
        <color indexed="63"/>
        <rFont val="Arial"/>
        <family val="2"/>
      </rPr>
      <t> RUCH  NATURALNY  LUDNOŚCI  W OKRESIE STYCZEŃ–CZERWIEC 2023 R.</t>
    </r>
  </si>
  <si>
    <t xml:space="preserve">  VITAL  STATISTICS  IN  THE PERIOD JANUARY–JUNE 2023</t>
  </si>
  <si>
    <r>
      <rPr>
        <sz val="9"/>
        <color theme="1"/>
        <rFont val="Arial"/>
        <family val="2"/>
      </rPr>
      <t>RUCH NATURALNY LUDNOŚCI W OKRESIE STYCZEŃ–CZERWIEC 2023 R.</t>
    </r>
    <r>
      <rPr>
        <sz val="9"/>
        <color rgb="FF4D4D4D"/>
        <rFont val="Arial"/>
        <family val="2"/>
      </rPr>
      <t xml:space="preserve">
VITAL STATISTICS IN THE PERIOD JANUARY–JUNE 2023</t>
    </r>
  </si>
  <si>
    <t>̶ 260</t>
  </si>
  <si>
    <t>̶ 72</t>
  </si>
  <si>
    <t>̶ 52</t>
  </si>
  <si>
    <t>̶ 178</t>
  </si>
  <si>
    <t>̶ 73</t>
  </si>
  <si>
    <t>̶ 42</t>
  </si>
  <si>
    <t>̶ 67</t>
  </si>
  <si>
    <t>̶ 549</t>
  </si>
  <si>
    <t>̶ 108</t>
  </si>
  <si>
    <t>̶ 141</t>
  </si>
  <si>
    <t>̶ 121</t>
  </si>
  <si>
    <t>̶ 50</t>
  </si>
  <si>
    <t>̶ 75</t>
  </si>
  <si>
    <t>̶ 54</t>
  </si>
  <si>
    <t>̶ 1988</t>
  </si>
  <si>
    <t>̶ 470</t>
  </si>
  <si>
    <t>̶ 163</t>
  </si>
  <si>
    <t>̶ 63</t>
  </si>
  <si>
    <t>̶ 969</t>
  </si>
  <si>
    <t>̶ 225</t>
  </si>
  <si>
    <t>̶ 3,48</t>
  </si>
  <si>
    <t>̶ 1,84</t>
  </si>
  <si>
    <t>̶ 2,08</t>
  </si>
  <si>
    <t>̶ 7,89</t>
  </si>
  <si>
    <t>̶ 0,43</t>
  </si>
  <si>
    <t>̶ 5,21</t>
  </si>
  <si>
    <t>̶ 13,26</t>
  </si>
  <si>
    <t>̶ 4,02</t>
  </si>
  <si>
    <t>̶ 2,09</t>
  </si>
  <si>
    <t>̶ 8,69</t>
  </si>
  <si>
    <t>̶ 2,72</t>
  </si>
  <si>
    <t>̶ 2,02</t>
  </si>
  <si>
    <t>̶ 2,23</t>
  </si>
  <si>
    <t>̶ 4,24</t>
  </si>
  <si>
    <t>̶ 3,94</t>
  </si>
  <si>
    <t>̶ 6,32</t>
  </si>
  <si>
    <t>̶ 6,43</t>
  </si>
  <si>
    <t>̶ 4,32</t>
  </si>
  <si>
    <t>̶ 1,58</t>
  </si>
  <si>
    <r>
      <t xml:space="preserve">Ludność </t>
    </r>
    <r>
      <rPr>
        <vertAlign val="superscript"/>
        <sz val="8"/>
        <color indexed="63"/>
        <rFont val="Arial"/>
        <family val="2"/>
      </rPr>
      <t>a</t>
    </r>
    <r>
      <rPr>
        <sz val="8"/>
        <color indexed="63"/>
        <rFont val="Arial"/>
        <family val="2"/>
      </rPr>
      <t xml:space="preserve"> – stan w dniu 30 czerwca 2023 r.  
– w tys. 
</t>
    </r>
    <r>
      <rPr>
        <sz val="8"/>
        <color indexed="8"/>
        <rFont val="Arial"/>
        <family val="2"/>
      </rPr>
      <t xml:space="preserve">Population </t>
    </r>
    <r>
      <rPr>
        <vertAlign val="superscript"/>
        <sz val="8"/>
        <color indexed="8"/>
        <rFont val="Arial"/>
        <family val="2"/>
      </rPr>
      <t>a</t>
    </r>
    <r>
      <rPr>
        <sz val="8"/>
        <color indexed="8"/>
        <rFont val="Arial"/>
        <family val="2"/>
      </rPr>
      <t xml:space="preserve"> – as of 30 June 2023
– in thousands</t>
    </r>
  </si>
  <si>
    <r>
      <t xml:space="preserve">Ruch naturalny ludności – w okresie 01–06 2023 r. 
</t>
    </r>
    <r>
      <rPr>
        <sz val="8"/>
        <color indexed="8"/>
        <rFont val="Arial"/>
        <family val="2"/>
      </rPr>
      <t>Vital statistics – in the period 01–06 2023</t>
    </r>
  </si>
  <si>
    <t>̶ 70376</t>
  </si>
  <si>
    <t>̶ 6743</t>
  </si>
  <si>
    <t>̶ 4288</t>
  </si>
  <si>
    <t>̶ 4826</t>
  </si>
  <si>
    <t>̶ 2160</t>
  </si>
  <si>
    <t>̶ 7348</t>
  </si>
  <si>
    <t>̶ 2449</t>
  </si>
  <si>
    <t>̶ 6565</t>
  </si>
  <si>
    <t>̶ 2416</t>
  </si>
  <si>
    <t>̶ 2389</t>
  </si>
  <si>
    <t>̶ 1889</t>
  </si>
  <si>
    <t>̶ 12310</t>
  </si>
  <si>
    <t>̶ 3735</t>
  </si>
  <si>
    <t>̶ 3080</t>
  </si>
  <si>
    <t>̶ 4031</t>
  </si>
  <si>
    <t>̶ 4159</t>
  </si>
  <si>
    <t>̶ 3,73</t>
  </si>
  <si>
    <t>̶ 4,67</t>
  </si>
  <si>
    <t>̶ 4,28</t>
  </si>
  <si>
    <t>̶ 4,41</t>
  </si>
  <si>
    <t>̶ 6,19</t>
  </si>
  <si>
    <t>̶ 1,43</t>
  </si>
  <si>
    <t>̶ 5,14</t>
  </si>
  <si>
    <t>̶ 2,30</t>
  </si>
  <si>
    <t>̶ 1,60</t>
  </si>
  <si>
    <t>̶ 5,67</t>
  </si>
  <si>
    <t>̶ 6,36</t>
  </si>
  <si>
    <t>̶ 4,52</t>
  </si>
  <si>
    <t>̶ 2,31</t>
  </si>
  <si>
    <t>̶ 5,08</t>
  </si>
  <si>
    <t>̶ 12578,1</t>
  </si>
  <si>
    <t>̶ 12028,4</t>
  </si>
  <si>
    <t>̶ 13090,8</t>
  </si>
  <si>
    <t>̶ 16610,5</t>
  </si>
  <si>
    <t>U w a g a. Dane pobrano z Krajowego Systemu Informacji Policji w dniu 22 października 2023 r.</t>
  </si>
  <si>
    <t>N o t e. Data were extracted from the National Police Information System (KSIP) on 22 October 2023.</t>
  </si>
  <si>
    <r>
      <t xml:space="preserve">mieszkanie 
</t>
    </r>
    <r>
      <rPr>
        <sz val="8"/>
        <color indexed="8"/>
        <rFont val="Arial"/>
        <family val="2"/>
      </rPr>
      <t>dwelling</t>
    </r>
  </si>
  <si>
    <t>97,0*</t>
  </si>
  <si>
    <t>93,7*</t>
  </si>
  <si>
    <t>91,0*</t>
  </si>
  <si>
    <t>82,9*</t>
  </si>
  <si>
    <t>̶ 2,38</t>
  </si>
  <si>
    <t>̶ 34694,3</t>
  </si>
  <si>
    <t>4,4</t>
  </si>
  <si>
    <t>95,6</t>
  </si>
  <si>
    <t>96,2</t>
  </si>
  <si>
    <t>97,7</t>
  </si>
  <si>
    <t>94,6</t>
  </si>
  <si>
    <t>94,9</t>
  </si>
  <si>
    <t>80,5</t>
  </si>
  <si>
    <t>28,3</t>
  </si>
  <si>
    <t>61,2</t>
  </si>
  <si>
    <t>22,2</t>
  </si>
  <si>
    <t>22,3</t>
  </si>
  <si>
    <t>15,7</t>
  </si>
  <si>
    <t>205,7</t>
  </si>
  <si>
    <t>137,6</t>
  </si>
  <si>
    <t>99,7</t>
  </si>
  <si>
    <t>115,8</t>
  </si>
  <si>
    <t>132,0</t>
  </si>
  <si>
    <t>68,4</t>
  </si>
  <si>
    <t>75,7</t>
  </si>
  <si>
    <t>112,5</t>
  </si>
  <si>
    <t>390,4</t>
  </si>
  <si>
    <t>161,6</t>
  </si>
  <si>
    <r>
      <rPr>
        <sz val="8"/>
        <color theme="1"/>
        <rFont val="Arial"/>
        <family val="2"/>
      </rPr>
      <t>Przychody</t>
    </r>
    <r>
      <rPr>
        <sz val="8"/>
        <color rgb="FFFF0000"/>
        <rFont val="Arial"/>
        <family val="2"/>
      </rPr>
      <t xml:space="preserve">  </t>
    </r>
    <r>
      <rPr>
        <sz val="8"/>
        <rFont val="Arial"/>
        <family val="2"/>
      </rPr>
      <t xml:space="preserve">
</t>
    </r>
    <r>
      <rPr>
        <sz val="8"/>
        <color indexed="8"/>
        <rFont val="Arial"/>
        <family val="2"/>
      </rPr>
      <t xml:space="preserve">Revenues </t>
    </r>
  </si>
  <si>
    <r>
      <rPr>
        <sz val="8"/>
        <color theme="1"/>
        <rFont val="Arial"/>
        <family val="2"/>
      </rPr>
      <t>Koszty</t>
    </r>
    <r>
      <rPr>
        <sz val="8"/>
        <rFont val="Arial"/>
        <family val="2"/>
      </rPr>
      <t xml:space="preserve">
</t>
    </r>
    <r>
      <rPr>
        <sz val="8"/>
        <color indexed="8"/>
        <rFont val="Arial"/>
        <family val="2"/>
      </rPr>
      <t xml:space="preserve">Costs </t>
    </r>
  </si>
  <si>
    <r>
      <t xml:space="preserve">koszt sprzedanych produktów 
</t>
    </r>
    <r>
      <rPr>
        <sz val="8"/>
        <color indexed="8"/>
        <rFont val="Arial"/>
        <family val="2"/>
      </rPr>
      <t>cost of products
sold</t>
    </r>
  </si>
  <si>
    <t xml:space="preserve">    Koszt sprzedanych produktów, towarów i materiałów w mln zł </t>
  </si>
  <si>
    <r>
      <t>Share of revenues of enterprises showing net profit in total revenues</t>
    </r>
    <r>
      <rPr>
        <vertAlign val="superscript"/>
        <sz val="8"/>
        <color indexed="8"/>
        <rFont val="Arial"/>
        <family val="2"/>
      </rPr>
      <t xml:space="preserve">b </t>
    </r>
    <r>
      <rPr>
        <sz val="8"/>
        <color indexed="8"/>
        <rFont val="Arial"/>
        <family val="2"/>
      </rPr>
      <t>in %</t>
    </r>
  </si>
  <si>
    <r>
      <t>Udział przychodów przedsiębiorstw wykazujących zysk netto w przychodach ogółem</t>
    </r>
    <r>
      <rPr>
        <vertAlign val="superscript"/>
        <sz val="8"/>
        <color theme="1"/>
        <rFont val="Arial"/>
        <family val="2"/>
      </rPr>
      <t xml:space="preserve">b </t>
    </r>
    <r>
      <rPr>
        <sz val="8"/>
        <color theme="1"/>
        <rFont val="Arial"/>
        <family val="2"/>
      </rPr>
      <t>w %</t>
    </r>
  </si>
  <si>
    <r>
      <rPr>
        <sz val="9"/>
        <color theme="1"/>
        <rFont val="Arial"/>
        <family val="2"/>
      </rPr>
      <t>MIESZKANIA ODDANE DO UŻYTKOWANIA W OKRESIE  STYCZEŃ–GRUDZIEŃ 2023 R.</t>
    </r>
    <r>
      <rPr>
        <sz val="9"/>
        <color rgb="FF4D4D4D"/>
        <rFont val="Arial"/>
        <family val="2"/>
      </rPr>
      <t xml:space="preserve">
DWELLINGS COMPLETED IN THE PERIOD JANUARY–DECEMBER 2023</t>
    </r>
  </si>
  <si>
    <r>
      <rPr>
        <sz val="9"/>
        <color theme="1"/>
        <rFont val="Arial"/>
        <family val="2"/>
      </rPr>
      <t>WYPADKI DROGOWE W OKRESIE STYCZEŃ–GRUDZIEŃ 2023 R.</t>
    </r>
    <r>
      <rPr>
        <sz val="9"/>
        <color rgb="FF4D4D4D"/>
        <rFont val="Arial"/>
        <family val="2"/>
      </rPr>
      <t xml:space="preserve"> 
ROAD TRAFFIC ACCIDENTS IN THE PERIOD JANUARY–DECEMBER 2023</t>
    </r>
  </si>
  <si>
    <r>
      <rPr>
        <sz val="8"/>
        <color theme="1"/>
        <rFont val="Arial"/>
        <family val="2"/>
      </rPr>
      <t>66621,9</t>
    </r>
    <r>
      <rPr>
        <vertAlign val="superscript"/>
        <sz val="8"/>
        <color theme="1"/>
        <rFont val="Arial"/>
        <family val="2"/>
      </rPr>
      <t>d</t>
    </r>
  </si>
  <si>
    <r>
      <rPr>
        <sz val="8"/>
        <color theme="1"/>
        <rFont val="Arial"/>
        <family val="2"/>
      </rPr>
      <t>35362,9</t>
    </r>
    <r>
      <rPr>
        <vertAlign val="superscript"/>
        <sz val="8"/>
        <color theme="1"/>
        <rFont val="Arial"/>
        <family val="2"/>
      </rPr>
      <t>d</t>
    </r>
  </si>
  <si>
    <r>
      <rPr>
        <sz val="8"/>
        <color theme="1"/>
        <rFont val="Arial"/>
        <family val="2"/>
      </rPr>
      <t>15224,3</t>
    </r>
    <r>
      <rPr>
        <vertAlign val="superscript"/>
        <sz val="8"/>
        <color theme="1"/>
        <rFont val="Arial"/>
        <family val="2"/>
      </rPr>
      <t>d</t>
    </r>
  </si>
  <si>
    <r>
      <t>106133,0</t>
    </r>
    <r>
      <rPr>
        <vertAlign val="superscript"/>
        <sz val="8"/>
        <color indexed="63"/>
        <rFont val="Arial"/>
        <family val="2"/>
      </rPr>
      <t>e</t>
    </r>
  </si>
  <si>
    <r>
      <t>55398,0</t>
    </r>
    <r>
      <rPr>
        <vertAlign val="superscript"/>
        <sz val="8"/>
        <color indexed="63"/>
        <rFont val="Arial"/>
        <family val="2"/>
      </rPr>
      <t>e</t>
    </r>
  </si>
  <si>
    <r>
      <t>27502,0</t>
    </r>
    <r>
      <rPr>
        <vertAlign val="superscript"/>
        <sz val="8"/>
        <color indexed="63"/>
        <rFont val="Arial"/>
        <family val="2"/>
      </rPr>
      <t>e</t>
    </r>
  </si>
  <si>
    <r>
      <t>142456,3</t>
    </r>
    <r>
      <rPr>
        <vertAlign val="superscript"/>
        <sz val="8"/>
        <rFont val="Arial"/>
        <family val="2"/>
      </rPr>
      <t>f</t>
    </r>
  </si>
  <si>
    <r>
      <t>77172,0</t>
    </r>
    <r>
      <rPr>
        <vertAlign val="superscript"/>
        <sz val="8"/>
        <rFont val="Arial"/>
        <family val="2"/>
      </rPr>
      <t>f</t>
    </r>
  </si>
  <si>
    <r>
      <t>31779,6</t>
    </r>
    <r>
      <rPr>
        <vertAlign val="superscript"/>
        <sz val="8"/>
        <rFont val="Arial"/>
        <family val="2"/>
      </rPr>
      <t>f</t>
    </r>
  </si>
  <si>
    <r>
      <rPr>
        <sz val="8"/>
        <color theme="1"/>
        <rFont val="Arial"/>
        <family val="2"/>
      </rPr>
      <t>196489,0</t>
    </r>
    <r>
      <rPr>
        <vertAlign val="superscript"/>
        <sz val="8"/>
        <color theme="1"/>
        <rFont val="Arial"/>
        <family val="2"/>
      </rPr>
      <t>g</t>
    </r>
  </si>
  <si>
    <r>
      <rPr>
        <sz val="8"/>
        <color theme="1"/>
        <rFont val="Arial"/>
        <family val="2"/>
      </rPr>
      <t>108227,0</t>
    </r>
    <r>
      <rPr>
        <vertAlign val="superscript"/>
        <sz val="8"/>
        <color theme="1"/>
        <rFont val="Arial"/>
        <family val="2"/>
      </rPr>
      <t>g</t>
    </r>
  </si>
  <si>
    <r>
      <rPr>
        <sz val="8"/>
        <color theme="1"/>
        <rFont val="Arial"/>
        <family val="2"/>
      </rPr>
      <t>43130,0</t>
    </r>
    <r>
      <rPr>
        <vertAlign val="superscript"/>
        <sz val="8"/>
        <color theme="1"/>
        <rFont val="Arial"/>
        <family val="2"/>
      </rPr>
      <t>g</t>
    </r>
  </si>
  <si>
    <r>
      <rPr>
        <sz val="8"/>
        <color theme="1"/>
        <rFont val="Arial"/>
        <family val="2"/>
      </rPr>
      <t>63482,3</t>
    </r>
    <r>
      <rPr>
        <vertAlign val="superscript"/>
        <sz val="8"/>
        <color theme="1"/>
        <rFont val="Arial"/>
        <family val="2"/>
      </rPr>
      <t>h</t>
    </r>
  </si>
  <si>
    <r>
      <rPr>
        <sz val="8"/>
        <color theme="1"/>
        <rFont val="Arial"/>
        <family val="2"/>
      </rPr>
      <t>38772,7</t>
    </r>
    <r>
      <rPr>
        <vertAlign val="superscript"/>
        <sz val="8"/>
        <color theme="1"/>
        <rFont val="Arial"/>
        <family val="2"/>
      </rPr>
      <t>h</t>
    </r>
  </si>
  <si>
    <r>
      <rPr>
        <sz val="8"/>
        <color theme="1"/>
        <rFont val="Arial"/>
        <family val="2"/>
      </rPr>
      <t>13918,5</t>
    </r>
    <r>
      <rPr>
        <vertAlign val="superscript"/>
        <sz val="8"/>
        <color theme="1"/>
        <rFont val="Arial"/>
        <family val="2"/>
      </rPr>
      <t>h</t>
    </r>
  </si>
  <si>
    <t>d Okres lipiec–wrzesień 2022 r.</t>
  </si>
  <si>
    <t>e Okres lipiec–grudzień 2022 r.</t>
  </si>
  <si>
    <t>f Okres lipiec 2022 r. – marzec 2023 r.</t>
  </si>
  <si>
    <t>g Okres lipiec 2022 r. – czerwiec 2023 r.</t>
  </si>
  <si>
    <t>h Okres lipiec–wrzesień 2023 r.</t>
  </si>
  <si>
    <t>i Okres lipiec–grudzień 2023 r.</t>
  </si>
  <si>
    <t xml:space="preserve">d The period of July–September 2022.  </t>
  </si>
  <si>
    <t>e The period of July–December 2022.</t>
  </si>
  <si>
    <t>f The period of July 2022 – March 2023.</t>
  </si>
  <si>
    <t>g The period of July 2022 – June 2023.</t>
  </si>
  <si>
    <t>h The period of July–September 2023.</t>
  </si>
  <si>
    <t>i The period of July–December 2023.</t>
  </si>
  <si>
    <r>
      <t xml:space="preserve">OKRESY
</t>
    </r>
    <r>
      <rPr>
        <sz val="8"/>
        <color indexed="8"/>
        <rFont val="Arial"/>
        <family val="2"/>
      </rPr>
      <t xml:space="preserve">PERIODS
</t>
    </r>
    <r>
      <rPr>
        <sz val="8"/>
        <rFont val="Arial"/>
        <family val="2"/>
      </rPr>
      <t xml:space="preserve">   a – stan w dniu 31 grudnia 2022</t>
    </r>
    <r>
      <rPr>
        <sz val="8"/>
        <color indexed="8"/>
        <rFont val="Arial"/>
        <family val="2"/>
      </rPr>
      <t xml:space="preserve">
           as of 31 December 2022
 </t>
    </r>
    <r>
      <rPr>
        <sz val="8"/>
        <rFont val="Arial"/>
        <family val="2"/>
      </rPr>
      <t xml:space="preserve">   b – stan w dniu 31 grudnia 2023</t>
    </r>
    <r>
      <rPr>
        <sz val="8"/>
        <color indexed="8"/>
        <rFont val="Arial"/>
        <family val="2"/>
      </rPr>
      <t xml:space="preserve">
             as of 31 December 2023</t>
    </r>
  </si>
  <si>
    <t xml:space="preserve">                 Stan w dniu 31 grudnia</t>
  </si>
  <si>
    <t xml:space="preserve">                 As of 31 December</t>
  </si>
  <si>
    <t>                Stan w dniu 31 grudnia</t>
  </si>
  <si>
    <r>
      <rPr>
        <sz val="10"/>
        <rFont val="Arial"/>
        <family val="2"/>
      </rPr>
      <t>TABL. 39.  </t>
    </r>
    <r>
      <rPr>
        <b/>
        <sz val="10"/>
        <rFont val="Arial"/>
        <family val="2"/>
      </rPr>
      <t>MIESZKANIA  ODDANE  DO  UŻYTKOWANIA W  OKRESIE  STYCZEŃ–GRUDZIEŃ 2023 R.</t>
    </r>
  </si>
  <si>
    <t xml:space="preserve">  DWELLINGS  COMPLETED IN  THE  PERIOD  JANUARY–DECEMBER 2023</t>
  </si>
  <si>
    <t xml:space="preserve">                Stan w dniu 31 grudnia</t>
  </si>
  <si>
    <t xml:space="preserve">                As of 31 December</t>
  </si>
  <si>
    <r>
      <t>2023</t>
    </r>
    <r>
      <rPr>
        <vertAlign val="superscript"/>
        <sz val="8"/>
        <rFont val="Arial"/>
        <family val="2"/>
      </rPr>
      <t>e</t>
    </r>
  </si>
  <si>
    <r>
      <t xml:space="preserve">Bezrobotni zarejestrowani – stan w końcu grudnia 2023 r. 
</t>
    </r>
    <r>
      <rPr>
        <sz val="8"/>
        <color indexed="8"/>
        <rFont val="Arial"/>
        <family val="2"/>
      </rPr>
      <t>Registered unemployed persons
– end of December 2023</t>
    </r>
  </si>
  <si>
    <r>
      <t>stan w końcu grudnia 2023 r.</t>
    </r>
    <r>
      <rPr>
        <sz val="8"/>
        <color indexed="8"/>
        <rFont val="Arial"/>
        <family val="2"/>
      </rPr>
      <t xml:space="preserve">
end of December 2023</t>
    </r>
  </si>
  <si>
    <r>
      <t xml:space="preserve">Bezrobotni – w grudniu 2023 r. 
</t>
    </r>
    <r>
      <rPr>
        <sz val="8"/>
        <color indexed="8"/>
        <rFont val="Arial"/>
        <family val="2"/>
      </rPr>
      <t>Unemployed persons 
– in December 2023</t>
    </r>
  </si>
  <si>
    <t>Ceny wybranych produktów rolnych uzyskiwane przez rolników na targowiskach – w grudniu 2023 r. 
Marketplace prices of selected agricultural products – in December 2023</t>
  </si>
  <si>
    <t>01–12 2023</t>
  </si>
  <si>
    <t xml:space="preserve">01–12
2022=
=100 </t>
  </si>
  <si>
    <r>
      <t xml:space="preserve">Mieszkania oddane do użytkowania w okresie 01–12 2023 r. 
</t>
    </r>
    <r>
      <rPr>
        <sz val="8"/>
        <color indexed="8"/>
        <rFont val="Arial"/>
        <family val="2"/>
      </rPr>
      <t>Dwellings completed in the period 01–12 2023</t>
    </r>
  </si>
  <si>
    <t xml:space="preserve">01–12
2022=100 </t>
  </si>
  <si>
    <t>403*</t>
  </si>
  <si>
    <t>320*</t>
  </si>
  <si>
    <t>416*</t>
  </si>
  <si>
    <t>107,8*</t>
  </si>
  <si>
    <t>87,0*</t>
  </si>
  <si>
    <t>73,6*</t>
  </si>
  <si>
    <t>64,8*</t>
  </si>
  <si>
    <t>79,4*</t>
  </si>
  <si>
    <t>130,0*</t>
  </si>
  <si>
    <t>3739*</t>
  </si>
  <si>
    <t>4718*</t>
  </si>
  <si>
    <t>5460*</t>
  </si>
  <si>
    <t>1159*</t>
  </si>
  <si>
    <t>1339*</t>
  </si>
  <si>
    <t>1532*</t>
  </si>
  <si>
    <t>2470*</t>
  </si>
  <si>
    <t>3269*</t>
  </si>
  <si>
    <t>3818*</t>
  </si>
  <si>
    <t>4227*</t>
  </si>
  <si>
    <t>4547*</t>
  </si>
  <si>
    <t>4963*</t>
  </si>
  <si>
    <t>1394*</t>
  </si>
  <si>
    <t>1522*</t>
  </si>
  <si>
    <t>1689*</t>
  </si>
  <si>
    <t>2685*</t>
  </si>
  <si>
    <t>2873*</t>
  </si>
  <si>
    <t>3116*</t>
  </si>
  <si>
    <t>409,1*</t>
  </si>
  <si>
    <t>449,7*</t>
  </si>
  <si>
    <t>216,6*</t>
  </si>
  <si>
    <t>236,7*</t>
  </si>
  <si>
    <t>261,8*</t>
  </si>
  <si>
    <t>152,7*</t>
  </si>
  <si>
    <t>164,5*</t>
  </si>
  <si>
    <t>179,7*</t>
  </si>
  <si>
    <t>377,0*</t>
  </si>
  <si>
    <r>
      <t>5150034</t>
    </r>
    <r>
      <rPr>
        <vertAlign val="superscript"/>
        <sz val="8"/>
        <rFont val="Arial"/>
        <family val="2"/>
      </rPr>
      <t>b</t>
    </r>
  </si>
  <si>
    <r>
      <t>10708</t>
    </r>
    <r>
      <rPr>
        <vertAlign val="superscript"/>
        <sz val="8"/>
        <rFont val="Arial"/>
        <family val="2"/>
      </rPr>
      <t>b</t>
    </r>
  </si>
  <si>
    <r>
      <t>665866</t>
    </r>
    <r>
      <rPr>
        <vertAlign val="superscript"/>
        <sz val="8"/>
        <rFont val="Arial"/>
        <family val="2"/>
      </rPr>
      <t>b</t>
    </r>
  </si>
  <si>
    <r>
      <t>88209</t>
    </r>
    <r>
      <rPr>
        <vertAlign val="superscript"/>
        <sz val="8"/>
        <rFont val="Arial"/>
        <family val="2"/>
      </rPr>
      <t>b</t>
    </r>
  </si>
  <si>
    <r>
      <t>11843</t>
    </r>
    <r>
      <rPr>
        <vertAlign val="superscript"/>
        <sz val="8"/>
        <rFont val="Arial"/>
        <family val="2"/>
      </rPr>
      <t>b</t>
    </r>
  </si>
  <si>
    <r>
      <t>1468</t>
    </r>
    <r>
      <rPr>
        <vertAlign val="superscript"/>
        <sz val="8"/>
        <rFont val="Arial"/>
        <family val="2"/>
      </rPr>
      <t>b</t>
    </r>
  </si>
  <si>
    <r>
      <t>576790</t>
    </r>
    <r>
      <rPr>
        <vertAlign val="superscript"/>
        <sz val="8"/>
        <rFont val="Arial"/>
        <family val="2"/>
      </rPr>
      <t>b</t>
    </r>
  </si>
  <si>
    <r>
      <t>84312</t>
    </r>
    <r>
      <rPr>
        <vertAlign val="superscript"/>
        <sz val="8"/>
        <rFont val="Arial"/>
        <family val="2"/>
      </rPr>
      <t>b</t>
    </r>
  </si>
  <si>
    <r>
      <t>3660571</t>
    </r>
    <r>
      <rPr>
        <vertAlign val="superscript"/>
        <sz val="8"/>
        <rFont val="Arial"/>
        <family val="2"/>
      </rPr>
      <t>b</t>
    </r>
  </si>
  <si>
    <t>100,8*</t>
  </si>
  <si>
    <t>100,9*</t>
  </si>
  <si>
    <t>102,5*</t>
  </si>
  <si>
    <t>103,1*</t>
  </si>
  <si>
    <t>105,3*</t>
  </si>
  <si>
    <t>105,5*</t>
  </si>
  <si>
    <t>104,1*</t>
  </si>
  <si>
    <t>104,4*</t>
  </si>
  <si>
    <t>97,8*</t>
  </si>
  <si>
    <t>97,3*</t>
  </si>
  <si>
    <t>102,8*</t>
  </si>
  <si>
    <t>102,4*</t>
  </si>
  <si>
    <t>106,2*</t>
  </si>
  <si>
    <t>94,5*</t>
  </si>
  <si>
    <t>100,4*</t>
  </si>
  <si>
    <t>94,6*</t>
  </si>
  <si>
    <t>109,9*</t>
  </si>
  <si>
    <t>97,4*</t>
  </si>
  <si>
    <t>103,3*</t>
  </si>
  <si>
    <t>108,3*</t>
  </si>
  <si>
    <t>98,8*</t>
  </si>
  <si>
    <t>98,3*</t>
  </si>
  <si>
    <t>100,6*</t>
  </si>
  <si>
    <t>103,0*</t>
  </si>
  <si>
    <t>96,7*</t>
  </si>
  <si>
    <t>109,3*</t>
  </si>
  <si>
    <t>108,2*</t>
  </si>
  <si>
    <t>4,,92</t>
  </si>
  <si>
    <t>1055,3*</t>
  </si>
  <si>
    <t>414,5*</t>
  </si>
  <si>
    <r>
      <t>97795,1</t>
    </r>
    <r>
      <rPr>
        <vertAlign val="superscript"/>
        <sz val="8"/>
        <color theme="1"/>
        <rFont val="Arial"/>
        <family val="2"/>
      </rPr>
      <t>i</t>
    </r>
  </si>
  <si>
    <r>
      <t>65254,0</t>
    </r>
    <r>
      <rPr>
        <vertAlign val="superscript"/>
        <sz val="8"/>
        <color theme="1"/>
        <rFont val="Arial"/>
        <family val="2"/>
      </rPr>
      <t>i</t>
    </r>
  </si>
  <si>
    <r>
      <t>16929,4</t>
    </r>
    <r>
      <rPr>
        <vertAlign val="superscript"/>
        <sz val="8"/>
        <color theme="1"/>
        <rFont val="Arial"/>
        <family val="2"/>
      </rPr>
      <t>i</t>
    </r>
  </si>
  <si>
    <r>
      <rPr>
        <sz val="8"/>
        <rFont val="Arial"/>
        <family val="2"/>
      </rPr>
      <t>Zwierzęta gospodarskie – stan w czerwcu 2023 r.</t>
    </r>
    <r>
      <rPr>
        <sz val="8"/>
        <color indexed="10"/>
        <rFont val="Arial"/>
        <family val="2"/>
      </rPr>
      <t xml:space="preserve">
</t>
    </r>
    <r>
      <rPr>
        <sz val="8"/>
        <color indexed="8"/>
        <rFont val="Arial"/>
        <family val="2"/>
      </rPr>
      <t>Livestock – as of June 2023</t>
    </r>
  </si>
  <si>
    <t xml:space="preserve">06 2022=100 </t>
  </si>
  <si>
    <t>7,0*</t>
  </si>
  <si>
    <t>3,4*</t>
  </si>
  <si>
    <t>3,1*</t>
  </si>
  <si>
    <t>11*</t>
  </si>
  <si>
    <t>12*</t>
  </si>
  <si>
    <t>10*</t>
  </si>
  <si>
    <t>14*</t>
  </si>
  <si>
    <t>3,7*</t>
  </si>
  <si>
    <t>2,6*</t>
  </si>
  <si>
    <t>2,7*</t>
  </si>
  <si>
    <t>2,1*</t>
  </si>
  <si>
    <t>18*</t>
  </si>
  <si>
    <t>901*</t>
  </si>
  <si>
    <t>900*</t>
  </si>
  <si>
    <t>899*</t>
  </si>
  <si>
    <t>898*</t>
  </si>
  <si>
    <t>530*</t>
  </si>
  <si>
    <t>525*</t>
  </si>
  <si>
    <t>531*</t>
  </si>
  <si>
    <t>527*</t>
  </si>
  <si>
    <t>526*</t>
  </si>
  <si>
    <t>515*</t>
  </si>
  <si>
    <t>511*</t>
  </si>
  <si>
    <t>513*</t>
  </si>
  <si>
    <t>516*</t>
  </si>
  <si>
    <t>371*</t>
  </si>
  <si>
    <t>375*</t>
  </si>
  <si>
    <t>369*</t>
  </si>
  <si>
    <t>372*</t>
  </si>
  <si>
    <t>58,8*</t>
  </si>
  <si>
    <t>59,1*</t>
  </si>
  <si>
    <t>58,6*</t>
  </si>
  <si>
    <t>57,2*</t>
  </si>
  <si>
    <t>56,8*</t>
  </si>
  <si>
    <t>57,1*</t>
  </si>
  <si>
    <t>57,4*</t>
  </si>
  <si>
    <t>57,3*</t>
  </si>
  <si>
    <r>
      <rPr>
        <sz val="9"/>
        <color theme="1"/>
        <rFont val="Arial"/>
        <family val="2"/>
      </rPr>
      <t xml:space="preserve">PRZESTĘPSTWA STWIERDZONE I WSKAŹNIKI WYKRYWALNOŚCI SPRAWCÓW PRZESTĘPSTW 
W OKRESIE STYCZEŃ–WRZESIEŃ 2023 R.
</t>
    </r>
    <r>
      <rPr>
        <sz val="9"/>
        <color rgb="FF4D4D4D"/>
        <rFont val="Arial"/>
        <family val="2"/>
      </rPr>
      <t>ASCERTAINED CRIMES AND RATES OF DETECTABILITY OF DELINQUENTS IN CRIMES IN THE PERIOD JANUARY–SEPTEMBER 2023</t>
    </r>
  </si>
  <si>
    <r>
      <rPr>
        <sz val="9"/>
        <color theme="1"/>
        <rFont val="Arial"/>
        <family val="2"/>
      </rPr>
      <t xml:space="preserve">PRZESTĘPSTWA STWIERDZONE W OKRESIE STYCZEŃ–WRZESIEŃ 2023 R. </t>
    </r>
    <r>
      <rPr>
        <sz val="9"/>
        <color rgb="FF4D4D4D"/>
        <rFont val="Arial"/>
        <family val="2"/>
      </rPr>
      <t xml:space="preserve">
ASCERTAINED CRIMES IN THE PERIOD JANUARY–SEPTEMBER 2023</t>
    </r>
  </si>
  <si>
    <t>porównywalne z opublikowanymi we wcześniejszych edycjach Biuletynu.</t>
  </si>
  <si>
    <t xml:space="preserve">a Patrz wyjaśnienia metodologiczne pkt 5. Dane uogólniono w oparciu o bilanse ludności rezydującej opracowane na podstawie NSP 2021; nie są w pełni </t>
  </si>
  <si>
    <t xml:space="preserve">a See methodological notes item 5. Data were generalized based on the resident population balances compiled on the basis of the National Census 2021; </t>
  </si>
  <si>
    <r>
      <rPr>
        <sz val="8"/>
        <rFont val="Arial"/>
        <family val="2"/>
      </rPr>
      <t>122,88</t>
    </r>
    <r>
      <rPr>
        <vertAlign val="superscript"/>
        <sz val="8"/>
        <rFont val="Arial"/>
        <family val="2"/>
      </rPr>
      <t>b</t>
    </r>
  </si>
  <si>
    <r>
      <t>120,79</t>
    </r>
    <r>
      <rPr>
        <vertAlign val="superscript"/>
        <sz val="8"/>
        <rFont val="Arial"/>
        <family val="2"/>
      </rPr>
      <t>c</t>
    </r>
  </si>
  <si>
    <r>
      <t>89,72</t>
    </r>
    <r>
      <rPr>
        <vertAlign val="superscript"/>
        <sz val="8"/>
        <rFont val="Arial"/>
        <family val="2"/>
      </rPr>
      <t>d</t>
    </r>
  </si>
  <si>
    <r>
      <rPr>
        <sz val="8"/>
        <rFont val="Arial"/>
        <family val="2"/>
      </rPr>
      <t>153,10</t>
    </r>
    <r>
      <rPr>
        <vertAlign val="superscript"/>
        <sz val="8"/>
        <rFont val="Arial"/>
        <family val="2"/>
      </rPr>
      <t>b</t>
    </r>
  </si>
  <si>
    <r>
      <t>151,99</t>
    </r>
    <r>
      <rPr>
        <vertAlign val="superscript"/>
        <sz val="8"/>
        <rFont val="Arial"/>
        <family val="2"/>
      </rPr>
      <t>c</t>
    </r>
  </si>
  <si>
    <r>
      <t>109,97</t>
    </r>
    <r>
      <rPr>
        <vertAlign val="superscript"/>
        <sz val="8"/>
        <rFont val="Arial"/>
        <family val="2"/>
      </rPr>
      <t>d</t>
    </r>
  </si>
  <si>
    <r>
      <t xml:space="preserve">Podmioty gospodarki narodowej </t>
    </r>
    <r>
      <rPr>
        <vertAlign val="superscript"/>
        <sz val="8"/>
        <rFont val="Arial"/>
        <family val="2"/>
      </rPr>
      <t>a</t>
    </r>
    <r>
      <rPr>
        <vertAlign val="superscript"/>
        <sz val="8"/>
        <rFont val="Times New Roman"/>
        <family val="1"/>
      </rPr>
      <t xml:space="preserve"> </t>
    </r>
    <r>
      <rPr>
        <sz val="8"/>
        <rFont val="Arial"/>
        <family val="2"/>
      </rPr>
      <t>w rejestrze REGON</t>
    </r>
    <r>
      <rPr>
        <sz val="8"/>
        <rFont val="Times New Roman"/>
        <family val="1"/>
      </rPr>
      <t xml:space="preserve"> </t>
    </r>
    <r>
      <rPr>
        <sz val="8"/>
        <rFont val="Arial"/>
        <family val="2"/>
      </rPr>
      <t xml:space="preserve">– stan w dniu 31 grudnia 2023 r. 
</t>
    </r>
    <r>
      <rPr>
        <sz val="8"/>
        <color indexed="8"/>
        <rFont val="Arial"/>
        <family val="2"/>
      </rPr>
      <t>National economy entities</t>
    </r>
    <r>
      <rPr>
        <vertAlign val="superscript"/>
        <sz val="8"/>
        <color indexed="8"/>
        <rFont val="Arial"/>
        <family val="2"/>
      </rPr>
      <t xml:space="preserve"> a </t>
    </r>
    <r>
      <rPr>
        <sz val="8"/>
        <color indexed="8"/>
        <rFont val="Arial"/>
        <family val="2"/>
      </rPr>
      <t>in the REGON register</t>
    </r>
    <r>
      <rPr>
        <vertAlign val="superscript"/>
        <sz val="8"/>
        <color indexed="8"/>
        <rFont val="Arial"/>
        <family val="2"/>
      </rPr>
      <t xml:space="preserve"> </t>
    </r>
    <r>
      <rPr>
        <sz val="8"/>
        <color indexed="8"/>
        <rFont val="Arial"/>
        <family val="2"/>
      </rPr>
      <t>– as of 31 December 2023</t>
    </r>
  </si>
  <si>
    <t xml:space="preserve">a Patrz wyjaśnienia metodologiczne pkt 5. Dane uogólniono w oparciu o bilanse ludności rezydującej opracowane na podstawie NSP 2021; nie są w pełni porównywalne z opublikowanymi </t>
  </si>
  <si>
    <t>we wcześniejszych edycjach Biuletynu.</t>
  </si>
  <si>
    <t xml:space="preserve">a See methodological notes item 5. Data were generalized based on the resident population balances compiled on the basis of the National Census 2021; cannot be fully comparable to those </t>
  </si>
  <si>
    <t xml:space="preserve">published in earlier Bulletin editions. </t>
  </si>
  <si>
    <t xml:space="preserve">cannot be fully comparable to those published in earlier Bulletin editions. </t>
  </si>
  <si>
    <t>6362,90*</t>
  </si>
  <si>
    <t>112,0*</t>
  </si>
  <si>
    <r>
      <t>102,02</t>
    </r>
    <r>
      <rPr>
        <vertAlign val="superscript"/>
        <sz val="8"/>
        <rFont val="Arial"/>
        <family val="2"/>
      </rPr>
      <t>b</t>
    </r>
  </si>
  <si>
    <r>
      <t>75,95</t>
    </r>
    <r>
      <rPr>
        <vertAlign val="superscript"/>
        <sz val="8"/>
        <rFont val="Arial"/>
        <family val="2"/>
      </rPr>
      <t>b</t>
    </r>
  </si>
  <si>
    <t>b Za okres styczeń–wrzesień.</t>
  </si>
  <si>
    <t>c Za okres styczeń–grudzień.</t>
  </si>
  <si>
    <t xml:space="preserve">d Za okres styczeń–czerwiec (za I półrocze). </t>
  </si>
  <si>
    <t>b For January–September period.</t>
  </si>
  <si>
    <t xml:space="preserve">c For January–December period. </t>
  </si>
  <si>
    <t xml:space="preserve">d For January–June period (for the 1st half-year). </t>
  </si>
  <si>
    <t>̶ 85565,6</t>
  </si>
  <si>
    <r>
      <t>74,70</t>
    </r>
    <r>
      <rPr>
        <vertAlign val="superscript"/>
        <sz val="8"/>
        <rFont val="Arial"/>
        <family val="2"/>
      </rPr>
      <t>d</t>
    </r>
  </si>
  <si>
    <r>
      <t>99,57</t>
    </r>
    <r>
      <rPr>
        <vertAlign val="superscript"/>
        <sz val="8"/>
        <rFont val="Arial"/>
        <family val="2"/>
      </rPr>
      <t>d</t>
    </r>
  </si>
  <si>
    <t>113,7*</t>
  </si>
  <si>
    <r>
      <rPr>
        <sz val="9"/>
        <color theme="1"/>
        <rFont val="Arial"/>
        <family val="2"/>
      </rPr>
      <t xml:space="preserve">WSKAŹNIKI WYKRYWALNOŚCI SPRAWCÓW PRZESTĘPSTW STWIERDZONYCH W OKRESIE STYCZEŃ–WRZESIEŃ 2023 R. </t>
    </r>
    <r>
      <rPr>
        <sz val="9"/>
        <color rgb="FF4D4D4D"/>
        <rFont val="Arial"/>
        <family val="2"/>
      </rPr>
      <t xml:space="preserve">
RATE OF DETECTABILITY OF DELINQUENTS IN ASCERTAINED CRIMES IN THE PERIOD JANUARY–SEPTEMBER 2023</t>
    </r>
  </si>
  <si>
    <t>U w a g a. Dane pobrano z Systemu Ewidencji Wypadków i Kolizji w dniu 7 lutego 2024 r.</t>
  </si>
  <si>
    <t>N o t e. Data were extracted from the Traffic Casualities and Clashes System (SEWIK) on 7 February 2024.</t>
  </si>
  <si>
    <r>
      <rPr>
        <sz val="10"/>
        <rFont val="Arial"/>
        <family val="2"/>
      </rPr>
      <t xml:space="preserve">TABL. 42.  </t>
    </r>
    <r>
      <rPr>
        <b/>
        <sz val="10"/>
        <rFont val="Arial"/>
        <family val="2"/>
      </rPr>
      <t xml:space="preserve">WYPADKI  DROGOWE  W  OKRESIE  STYCZEŃ–GRUDZIEŃ 2023 R. </t>
    </r>
  </si>
  <si>
    <t xml:space="preserve">                 ROAD  TRAFFIC  ACCIDENTS  IN  THE  PERIOD  JANUARY–DECEMBER 2023</t>
  </si>
  <si>
    <t>–32,3</t>
  </si>
  <si>
    <t>–28,4</t>
  </si>
  <si>
    <t>–31,2</t>
  </si>
  <si>
    <t>–26,4</t>
  </si>
  <si>
    <t>–31,4</t>
  </si>
  <si>
    <t>–35,3</t>
  </si>
  <si>
    <t>–40,3</t>
  </si>
  <si>
    <t>–42,5</t>
  </si>
  <si>
    <t>–35,7</t>
  </si>
  <si>
    <t>Identyfikacji i Rejestracji Zwierząt Agencji Restrukturyzacji i Modernizacji Rolnictwa.</t>
  </si>
  <si>
    <t>Restructuring and Modernisation of 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</si>
</sst>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164" formatCode="_-* #,##0.00\ _z_ł_-;\-* #,##0.00\ _z_ł_-;_-* &quot;-&quot;??\ _z_ł_-;_-@_-"/>
    <numFmt numFmtId="165" formatCode="0.0"/>
    <numFmt numFmtId="166" formatCode="#,##0.0"/>
    <numFmt numFmtId="167" formatCode="##########0"/>
    <numFmt numFmtId="168" formatCode="#0"/>
    <numFmt numFmtId="169" formatCode="########0"/>
    <numFmt numFmtId="170" formatCode="##########0.0"/>
  </numFmts>
  <fonts count="178">
    <font>
      <sz val="11"/>
      <color indexed="63"/>
      <name val="Czcionka tekstu podstawowego"/>
      <family val="2"/>
    </font>
    <font>
      <sz val="10"/>
      <name val="Arial"/>
      <family val="2"/>
    </font>
    <font>
      <sz val="11"/>
      <color theme="1"/>
      <name val="Calibri"/>
      <family val="2"/>
      <scheme val="minor"/>
    </font>
    <font>
      <sz val="11"/>
      <color indexed="8"/>
      <name val="Czcionka tekstu podstawowego"/>
      <family val="2"/>
    </font>
    <font>
      <u val="single"/>
      <sz val="10"/>
      <color indexed="12"/>
      <name val="Arial"/>
      <family val="2"/>
    </font>
    <font>
      <sz val="9"/>
      <name val="Arial"/>
      <family val="2"/>
    </font>
    <font>
      <u val="single"/>
      <sz val="9"/>
      <color indexed="30"/>
      <name val="Arial"/>
      <family val="2"/>
    </font>
    <font>
      <sz val="10"/>
      <color indexed="8"/>
      <name val="Arial"/>
      <family val="2"/>
    </font>
    <font>
      <sz val="10"/>
      <color indexed="63"/>
      <name val="Arial"/>
      <family val="2"/>
    </font>
    <font>
      <b/>
      <sz val="10"/>
      <color indexed="63"/>
      <name val="Arial"/>
      <family val="2"/>
    </font>
    <font>
      <b/>
      <sz val="10"/>
      <name val="Arial"/>
      <family val="2"/>
    </font>
    <font>
      <sz val="11"/>
      <color indexed="8"/>
      <name val="Arial"/>
      <family val="2"/>
    </font>
    <font>
      <sz val="8"/>
      <color indexed="63"/>
      <name val="Arial"/>
      <family val="2"/>
    </font>
    <font>
      <sz val="12"/>
      <name val="Arial CE"/>
      <family val="2"/>
    </font>
    <font>
      <sz val="10"/>
      <name val="Arial CE"/>
      <family val="2"/>
    </font>
    <font>
      <u val="single"/>
      <sz val="9"/>
      <color indexed="12"/>
      <name val="Arial CE"/>
      <family val="2"/>
    </font>
    <font>
      <b/>
      <sz val="10"/>
      <color indexed="8"/>
      <name val="Arial"/>
      <family val="2"/>
    </font>
    <font>
      <sz val="8"/>
      <color indexed="8"/>
      <name val="Arial"/>
      <family val="2"/>
    </font>
    <font>
      <sz val="9"/>
      <color indexed="8"/>
      <name val="Arial"/>
      <family val="2"/>
    </font>
    <font>
      <vertAlign val="superscript"/>
      <sz val="9"/>
      <color indexed="8"/>
      <name val="Arial"/>
      <family val="2"/>
    </font>
    <font>
      <sz val="12"/>
      <name val="Arial"/>
      <family val="2"/>
    </font>
    <font>
      <b/>
      <sz val="12"/>
      <name val="Arial"/>
      <family val="2"/>
    </font>
    <font>
      <sz val="8"/>
      <name val="Arial"/>
      <family val="2"/>
    </font>
    <font>
      <i/>
      <sz val="8"/>
      <name val="Arial"/>
      <family val="2"/>
    </font>
    <font>
      <i/>
      <sz val="9"/>
      <name val="Arial"/>
      <family val="2"/>
    </font>
    <font>
      <sz val="9"/>
      <color indexed="63"/>
      <name val="Arial"/>
      <family val="2"/>
    </font>
    <font>
      <i/>
      <vertAlign val="superscript"/>
      <sz val="9"/>
      <color indexed="63"/>
      <name val="Arial"/>
      <family val="2"/>
    </font>
    <font>
      <vertAlign val="superscript"/>
      <sz val="9"/>
      <name val="Arial"/>
      <family val="2"/>
    </font>
    <font>
      <b/>
      <sz val="12"/>
      <color indexed="63"/>
      <name val="Arial"/>
      <family val="2"/>
    </font>
    <font>
      <b/>
      <sz val="9"/>
      <color indexed="63"/>
      <name val="Arial"/>
      <family val="2"/>
    </font>
    <font>
      <sz val="12"/>
      <color indexed="8"/>
      <name val="Arial"/>
      <family val="2"/>
    </font>
    <font>
      <u val="single"/>
      <sz val="9"/>
      <color indexed="12"/>
      <name val="Arial"/>
      <family val="2"/>
    </font>
    <font>
      <sz val="12"/>
      <color indexed="8"/>
      <name val="Czcionka tekstu podstawowego"/>
      <family val="2"/>
    </font>
    <font>
      <sz val="8"/>
      <color indexed="8"/>
      <name val="Czcionka tekstu podstawowego"/>
      <family val="2"/>
    </font>
    <font>
      <sz val="8"/>
      <name val="Arial CE"/>
      <family val="2"/>
    </font>
    <font>
      <i/>
      <sz val="10"/>
      <name val="Arial CE"/>
      <family val="2"/>
    </font>
    <font>
      <sz val="11"/>
      <name val="Czcionka tekstu podstawowego"/>
      <family val="2"/>
    </font>
    <font>
      <sz val="10"/>
      <name val="Czcionka tekstu podstawowego"/>
      <family val="2"/>
    </font>
    <font>
      <u val="single"/>
      <sz val="9"/>
      <name val="Arial"/>
      <family val="2"/>
    </font>
    <font>
      <i/>
      <sz val="9"/>
      <color indexed="8"/>
      <name val="Arial"/>
      <family val="2"/>
    </font>
    <font>
      <sz val="8"/>
      <name val="Calibri"/>
      <family val="2"/>
    </font>
    <font>
      <sz val="11"/>
      <name val="Calibri"/>
      <family val="2"/>
    </font>
    <font>
      <i/>
      <sz val="8"/>
      <color indexed="63"/>
      <name val="Arial"/>
      <family val="2"/>
    </font>
    <font>
      <b/>
      <sz val="10"/>
      <color indexed="63"/>
      <name val="Arial CE"/>
      <family val="2"/>
    </font>
    <font>
      <sz val="8"/>
      <color indexed="8"/>
      <name val="Calibri"/>
      <family val="2"/>
    </font>
    <font>
      <sz val="7.5"/>
      <color indexed="63"/>
      <name val="Arial"/>
      <family val="2"/>
    </font>
    <font>
      <i/>
      <sz val="7.5"/>
      <color indexed="8"/>
      <name val="Arial"/>
      <family val="2"/>
    </font>
    <font>
      <i/>
      <sz val="11"/>
      <name val="Czcionka tekstu podstawowego"/>
      <family val="2"/>
    </font>
    <font>
      <b/>
      <sz val="8"/>
      <name val="Arial"/>
      <family val="2"/>
    </font>
    <font>
      <sz val="7.5"/>
      <name val="Arial"/>
      <family val="2"/>
    </font>
    <font>
      <vertAlign val="superscript"/>
      <sz val="10"/>
      <name val="Arial"/>
      <family val="2"/>
    </font>
    <font>
      <vertAlign val="superscript"/>
      <sz val="10"/>
      <color indexed="8"/>
      <name val="Arial"/>
      <family val="2"/>
    </font>
    <font>
      <vertAlign val="superscript"/>
      <sz val="10"/>
      <color indexed="63"/>
      <name val="Arial"/>
      <family val="2"/>
    </font>
    <font>
      <b/>
      <vertAlign val="superscript"/>
      <sz val="10"/>
      <name val="Arial"/>
      <family val="2"/>
    </font>
    <font>
      <vertAlign val="superscript"/>
      <sz val="10"/>
      <color indexed="8"/>
      <name val="Times New Roman"/>
      <family val="1"/>
    </font>
    <font>
      <sz val="10"/>
      <color indexed="8"/>
      <name val="Times New Roman"/>
      <family val="1"/>
    </font>
    <font>
      <b/>
      <vertAlign val="superscript"/>
      <sz val="10"/>
      <color indexed="63"/>
      <name val="Arial"/>
      <family val="2"/>
    </font>
    <font>
      <vertAlign val="superscript"/>
      <sz val="10"/>
      <color indexed="63"/>
      <name val="Times New Roman"/>
      <family val="1"/>
    </font>
    <font>
      <sz val="7.5"/>
      <color indexed="8"/>
      <name val="Arial"/>
      <family val="2"/>
    </font>
    <font>
      <i/>
      <sz val="10"/>
      <name val="Arial"/>
      <family val="2"/>
    </font>
    <font>
      <i/>
      <sz val="8"/>
      <color indexed="8"/>
      <name val="Arial"/>
      <family val="2"/>
    </font>
    <font>
      <sz val="8"/>
      <color indexed="63"/>
      <name val="Calibri"/>
      <family val="2"/>
    </font>
    <font>
      <b/>
      <i/>
      <sz val="8"/>
      <name val="Arial"/>
      <family val="2"/>
    </font>
    <font>
      <vertAlign val="superscript"/>
      <sz val="8"/>
      <name val="Arial"/>
      <family val="2"/>
    </font>
    <font>
      <vertAlign val="superscript"/>
      <sz val="8"/>
      <color indexed="8"/>
      <name val="Arial"/>
      <family val="2"/>
    </font>
    <font>
      <sz val="8"/>
      <name val="Czcionka tekstu podstawowego"/>
      <family val="2"/>
    </font>
    <font>
      <vertAlign val="superscript"/>
      <sz val="8"/>
      <name val="Times New Roman"/>
      <family val="1"/>
    </font>
    <font>
      <b/>
      <i/>
      <sz val="8"/>
      <color indexed="63"/>
      <name val="Arial"/>
      <family val="2"/>
    </font>
    <font>
      <vertAlign val="superscript"/>
      <sz val="8"/>
      <color indexed="63"/>
      <name val="Arial"/>
      <family val="2"/>
    </font>
    <font>
      <b/>
      <sz val="8"/>
      <color indexed="63"/>
      <name val="Arial"/>
      <family val="2"/>
    </font>
    <font>
      <sz val="8"/>
      <color indexed="63"/>
      <name val="Czcionka tekstu podstawowego"/>
      <family val="2"/>
    </font>
    <font>
      <i/>
      <sz val="8"/>
      <name val="Arial CE"/>
      <family val="2"/>
    </font>
    <font>
      <b/>
      <sz val="8"/>
      <color indexed="8"/>
      <name val="Arial"/>
      <family val="2"/>
    </font>
    <font>
      <vertAlign val="superscript"/>
      <sz val="8"/>
      <color indexed="63"/>
      <name val="Times New Roman"/>
      <family val="1"/>
    </font>
    <font>
      <vertAlign val="superscript"/>
      <sz val="8"/>
      <name val="Czcionka tekstu podstawowego"/>
      <family val="2"/>
    </font>
    <font>
      <vertAlign val="superscript"/>
      <sz val="8"/>
      <color indexed="8"/>
      <name val="Czcionka tekstu podstawowego"/>
      <family val="2"/>
    </font>
    <font>
      <sz val="8"/>
      <name val="Times New Roman"/>
      <family val="1"/>
    </font>
    <font>
      <b/>
      <sz val="8"/>
      <name val="Times New Roman"/>
      <family val="1"/>
    </font>
    <font>
      <vertAlign val="superscript"/>
      <sz val="8"/>
      <color indexed="8"/>
      <name val="Times New Roman"/>
      <family val="1"/>
    </font>
    <font>
      <b/>
      <sz val="8"/>
      <color indexed="8"/>
      <name val="Czcionka tekstu podstawowego"/>
      <family val="2"/>
    </font>
    <font>
      <sz val="8"/>
      <name val="Verdana"/>
      <family val="2"/>
    </font>
    <font>
      <sz val="8"/>
      <color indexed="23"/>
      <name val="Arial"/>
      <family val="2"/>
    </font>
    <font>
      <b/>
      <sz val="8"/>
      <name val="Czcionka tekstu podstawowego"/>
      <family val="2"/>
    </font>
    <font>
      <b/>
      <sz val="11"/>
      <color indexed="8"/>
      <name val="Czcionka tekstu podstawowego"/>
      <family val="2"/>
    </font>
    <font>
      <sz val="11"/>
      <color indexed="63"/>
      <name val="Calibri"/>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1"/>
      <color indexed="63"/>
      <name val="Czcionka tekstu podstawowego"/>
      <family val="2"/>
    </font>
    <font>
      <sz val="11"/>
      <color indexed="10"/>
      <name val="Czcionka tekstu podstawowego"/>
      <family val="2"/>
    </font>
    <font>
      <b/>
      <sz val="18"/>
      <color indexed="62"/>
      <name val="Cambria"/>
      <family val="2"/>
    </font>
    <font>
      <sz val="10"/>
      <color indexed="63"/>
      <name val="Arial CE"/>
      <family val="2"/>
    </font>
    <font>
      <sz val="11"/>
      <color indexed="63"/>
      <name val="Arial"/>
      <family val="2"/>
    </font>
    <font>
      <sz val="10"/>
      <color indexed="8"/>
      <name val="Arial CE"/>
      <family val="2"/>
    </font>
    <font>
      <u val="single"/>
      <sz val="9"/>
      <color indexed="63"/>
      <name val="Arial"/>
      <family val="2"/>
    </font>
    <font>
      <sz val="11"/>
      <color indexed="10"/>
      <name val="Arial"/>
      <family val="2"/>
    </font>
    <font>
      <sz val="12"/>
      <color indexed="10"/>
      <name val="Czcionka tekstu podstawowego"/>
      <family val="2"/>
    </font>
    <font>
      <sz val="10"/>
      <color indexed="10"/>
      <name val="Arial"/>
      <family val="2"/>
    </font>
    <font>
      <sz val="10"/>
      <color indexed="10"/>
      <name val="Czcionka tekstu podstawowego"/>
      <family val="2"/>
    </font>
    <font>
      <sz val="10"/>
      <color indexed="8"/>
      <name val="Czcionka tekstu podstawowego"/>
      <family val="2"/>
    </font>
    <font>
      <i/>
      <sz val="11"/>
      <color indexed="63"/>
      <name val="Czcionka tekstu podstawowego"/>
      <family val="2"/>
    </font>
    <font>
      <sz val="12"/>
      <color indexed="63"/>
      <name val="Arial"/>
      <family val="2"/>
    </font>
    <font>
      <i/>
      <sz val="8"/>
      <color indexed="63"/>
      <name val="Czcionka tekstu podstawowego"/>
      <family val="2"/>
    </font>
    <font>
      <sz val="8"/>
      <color indexed="63"/>
      <name val="Arial CE"/>
      <family val="2"/>
    </font>
    <font>
      <i/>
      <sz val="8"/>
      <color indexed="63"/>
      <name val="Arial CE"/>
      <family val="2"/>
    </font>
    <font>
      <u val="single"/>
      <sz val="8"/>
      <color indexed="63"/>
      <name val="Arial"/>
      <family val="2"/>
    </font>
    <font>
      <sz val="8"/>
      <color indexed="10"/>
      <name val="Czcionka tekstu podstawowego"/>
      <family val="2"/>
    </font>
    <font>
      <sz val="8"/>
      <color indexed="10"/>
      <name val="Arial"/>
      <family val="2"/>
    </font>
    <font>
      <i/>
      <sz val="8"/>
      <color indexed="10"/>
      <name val="Arial"/>
      <family val="2"/>
    </font>
    <font>
      <b/>
      <sz val="8"/>
      <color indexed="10"/>
      <name val="Czcionka tekstu podstawowego"/>
      <family val="2"/>
    </font>
    <font>
      <b/>
      <sz val="8"/>
      <color indexed="63"/>
      <name val="Czcionka tekstu podstawowego"/>
      <family val="2"/>
    </font>
    <font>
      <i/>
      <sz val="8"/>
      <color indexed="10"/>
      <name val="Czcionka tekstu podstawowego"/>
      <family val="2"/>
    </font>
    <font>
      <b/>
      <sz val="8"/>
      <color indexed="63"/>
      <name val="Arial CE"/>
      <family val="2"/>
    </font>
    <font>
      <sz val="9"/>
      <color indexed="63"/>
      <name val="Fira Sans"/>
      <family val="2"/>
    </font>
    <font>
      <b/>
      <sz val="8"/>
      <color indexed="10"/>
      <name val="Arial CE"/>
      <family val="2"/>
    </font>
    <font>
      <b/>
      <i/>
      <sz val="8"/>
      <color indexed="10"/>
      <name val="Arial CE"/>
      <family val="2"/>
    </font>
    <font>
      <sz val="8"/>
      <color indexed="63"/>
      <name val="Verdana"/>
      <family val="2"/>
    </font>
    <font>
      <sz val="8"/>
      <color indexed="8"/>
      <name val="Arial CE"/>
      <family val="2"/>
    </font>
    <font>
      <sz val="8"/>
      <color indexed="9"/>
      <name val="Arial"/>
      <family val="2"/>
    </font>
    <font>
      <sz val="9"/>
      <color indexed="9"/>
      <name val="Arial"/>
      <family val="2"/>
    </font>
    <font>
      <sz val="11"/>
      <color theme="0"/>
      <name val="Czcionka tekstu podstawowego"/>
      <family val="2"/>
    </font>
    <font>
      <sz val="11"/>
      <color rgb="FF3F3F76"/>
      <name val="Czcionka tekstu podstawowego"/>
      <family val="2"/>
    </font>
    <font>
      <sz val="11"/>
      <color rgb="FFFA7D00"/>
      <name val="Czcionka tekstu podstawowego"/>
      <family val="2"/>
    </font>
    <font>
      <b/>
      <sz val="11"/>
      <color theme="0"/>
      <name val="Czcionka tekstu podstawowego"/>
      <family val="2"/>
    </font>
    <font>
      <b/>
      <sz val="11"/>
      <color rgb="FFFA7D00"/>
      <name val="Czcionka tekstu podstawowego"/>
      <family val="2"/>
    </font>
    <font>
      <i/>
      <sz val="11"/>
      <color rgb="FF7F7F7F"/>
      <name val="Czcionka tekstu podstawowego"/>
      <family val="2"/>
    </font>
    <font>
      <sz val="11"/>
      <color rgb="FFFF0000"/>
      <name val="Czcionka tekstu podstawowego"/>
      <family val="2"/>
    </font>
    <font>
      <sz val="8"/>
      <color theme="1"/>
      <name val="Arial"/>
      <family val="2"/>
    </font>
    <font>
      <b/>
      <i/>
      <sz val="8"/>
      <color theme="1"/>
      <name val="Arial"/>
      <family val="2"/>
    </font>
    <font>
      <i/>
      <sz val="8"/>
      <color theme="1"/>
      <name val="Arial"/>
      <family val="2"/>
    </font>
    <font>
      <b/>
      <sz val="8"/>
      <color theme="1"/>
      <name val="Arial"/>
      <family val="2"/>
    </font>
    <font>
      <sz val="8"/>
      <color rgb="FF4D4D4D"/>
      <name val="Arial"/>
      <family val="2"/>
    </font>
    <font>
      <sz val="11"/>
      <color rgb="FF4D4D4D"/>
      <name val="Czcionka tekstu podstawowego"/>
      <family val="2"/>
    </font>
    <font>
      <sz val="8"/>
      <color rgb="FFFF0000"/>
      <name val="Arial"/>
      <family val="2"/>
    </font>
    <font>
      <b/>
      <sz val="8"/>
      <color rgb="FFFF0000"/>
      <name val="Arial"/>
      <family val="2"/>
    </font>
    <font>
      <sz val="11"/>
      <color theme="1"/>
      <name val="Czcionka tekstu podstawowego"/>
      <family val="2"/>
    </font>
    <font>
      <sz val="10"/>
      <color rgb="FFFF0000"/>
      <name val="Arial"/>
      <family val="2"/>
    </font>
    <font>
      <sz val="11"/>
      <color rgb="FF000000"/>
      <name val="Calibri"/>
      <family val="2"/>
    </font>
    <font>
      <sz val="9"/>
      <color rgb="FFFF0000"/>
      <name val="Arial"/>
      <family val="2"/>
    </font>
    <font>
      <sz val="8"/>
      <color theme="1"/>
      <name val="Arial CE"/>
      <family val="2"/>
    </font>
    <font>
      <vertAlign val="superscript"/>
      <sz val="8"/>
      <color theme="1"/>
      <name val="Arial"/>
      <family val="2"/>
    </font>
    <font>
      <sz val="9"/>
      <color theme="1"/>
      <name val="Arial"/>
      <family val="2"/>
    </font>
    <font>
      <sz val="9"/>
      <color rgb="FF4D4D4D"/>
      <name val="Arial"/>
      <family val="2"/>
    </font>
    <font>
      <b/>
      <i/>
      <sz val="9"/>
      <color indexed="63"/>
      <name val="Arial"/>
      <family val="2"/>
    </font>
    <font>
      <b/>
      <sz val="8"/>
      <color rgb="FF000000"/>
      <name val="Arial"/>
      <family val="2"/>
    </font>
    <font>
      <u val="single"/>
      <sz val="10"/>
      <color rgb="FF0000FF"/>
      <name val="Arial"/>
      <family val="2"/>
    </font>
    <font>
      <sz val="11"/>
      <color rgb="FF000000"/>
      <name val="Calibri"/>
      <family val="2"/>
      <scheme val="minor"/>
    </font>
    <font>
      <sz val="8"/>
      <color rgb="FF000000"/>
      <name val="Arial"/>
      <family val="2"/>
    </font>
    <font>
      <b/>
      <i/>
      <sz val="8"/>
      <color rgb="FF000000"/>
      <name val="Arial"/>
      <family val="2"/>
    </font>
    <font>
      <i/>
      <sz val="8"/>
      <color rgb="FF000000"/>
      <name val="Arial"/>
      <family val="2"/>
    </font>
    <font>
      <sz val="16"/>
      <name val="Arial"/>
      <family val="2"/>
    </font>
    <font>
      <vertAlign val="superscript"/>
      <sz val="8"/>
      <color rgb="FF000000"/>
      <name val="Arial"/>
      <family val="2"/>
    </font>
    <font>
      <vertAlign val="superscript"/>
      <sz val="8"/>
      <color rgb="FF4D4D4D"/>
      <name val="Arial"/>
      <family val="2"/>
    </font>
    <font>
      <b/>
      <sz val="12"/>
      <color rgb="FFFF0000"/>
      <name val="Arial"/>
      <family val="2"/>
    </font>
    <font>
      <b/>
      <sz val="12"/>
      <color theme="1"/>
      <name val="Arial"/>
      <family val="2"/>
    </font>
    <font>
      <b/>
      <sz val="8"/>
      <color indexed="63"/>
      <name val="Calibri"/>
      <family val="2"/>
    </font>
    <font>
      <b/>
      <i/>
      <sz val="8"/>
      <name val="Czcionka tekstu podstawowego"/>
      <family val="2"/>
    </font>
    <font>
      <i/>
      <sz val="8"/>
      <name val="Czcionka tekstu podstawowego"/>
      <family val="2"/>
    </font>
    <font>
      <sz val="8"/>
      <color theme="1"/>
      <name val="Czcionka tekstu podstawowego"/>
      <family val="2"/>
    </font>
    <font>
      <sz val="11"/>
      <color rgb="FF006100"/>
      <name val="Calibri"/>
      <family val="2"/>
      <scheme val="minor"/>
    </font>
    <font>
      <sz val="11"/>
      <color rgb="FF9C0006"/>
      <name val="Calibri"/>
      <family val="2"/>
      <scheme val="minor"/>
    </font>
    <font>
      <sz val="11"/>
      <color rgb="FF9C5700"/>
      <name val="Calibri"/>
      <family val="2"/>
      <scheme val="minor"/>
    </font>
    <font>
      <sz val="11"/>
      <color theme="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i/>
      <sz val="11"/>
      <color rgb="FF7F7F7F"/>
      <name val="Calibri"/>
      <family val="2"/>
      <scheme val="minor"/>
    </font>
    <font>
      <sz val="11"/>
      <color rgb="FFFF0000"/>
      <name val="Calibri"/>
      <family val="2"/>
      <scheme val="minor"/>
    </font>
    <font>
      <sz val="18"/>
      <color theme="3"/>
      <name val="Cambria"/>
      <family val="2"/>
      <scheme val="major"/>
    </font>
    <font>
      <b/>
      <sz val="8"/>
      <color theme="1"/>
      <name val="Czcionka tekstu podstawowego"/>
      <family val="2"/>
    </font>
    <font>
      <sz val="8"/>
      <color theme="1"/>
      <name val="Verdana"/>
      <family val="2"/>
    </font>
    <font>
      <sz val="11"/>
      <color theme="1"/>
      <name val="Czcionka tekstu podstawowego"/>
      <family val="2"/>
      <scheme val="minor"/>
    </font>
  </fonts>
  <fills count="38">
    <fill>
      <patternFill/>
    </fill>
    <fill>
      <patternFill patternType="gray125"/>
    </fill>
    <fill>
      <patternFill patternType="solid">
        <fgColor indexed="4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D3D3D3"/>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rgb="FFFFEB9C"/>
        <bgColor indexed="64"/>
      </patternFill>
    </fill>
    <fill>
      <patternFill patternType="solid">
        <fgColor theme="0"/>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indexed="8"/>
      </left>
      <right style="double">
        <color indexed="8"/>
      </right>
      <top style="double">
        <color indexed="8"/>
      </top>
      <bottom style="double">
        <color indexed="8"/>
      </bottom>
    </border>
    <border>
      <left/>
      <right/>
      <top/>
      <bottom style="thick">
        <color indexed="49"/>
      </bottom>
    </border>
    <border>
      <left/>
      <right/>
      <top/>
      <bottom style="thick">
        <color theme="4" tint="0.49998000264167786"/>
      </bottom>
    </border>
    <border>
      <left/>
      <right/>
      <top/>
      <bottom style="medium">
        <color indexed="49"/>
      </bottom>
    </border>
    <border>
      <left/>
      <right style="thin"/>
      <top/>
      <bottom/>
    </border>
    <border>
      <left/>
      <right/>
      <top style="thin">
        <color indexed="49"/>
      </top>
      <bottom style="double">
        <color indexed="49"/>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medium">
        <color theme="4" tint="0.39998000860214233"/>
      </bottom>
    </border>
    <border>
      <left/>
      <right/>
      <top style="thin">
        <color theme="4"/>
      </top>
      <bottom style="double">
        <color theme="4"/>
      </bottom>
    </border>
    <border>
      <left/>
      <right/>
      <top/>
      <bottom style="thin"/>
    </border>
    <border>
      <left/>
      <right/>
      <top/>
      <bottom style="thin">
        <color indexed="8"/>
      </bottom>
    </border>
    <border>
      <left style="thin"/>
      <right style="thin"/>
      <top style="thin"/>
      <bottom/>
    </border>
    <border>
      <left/>
      <right style="thin"/>
      <top style="thin"/>
      <bottom/>
    </border>
    <border>
      <left style="thin"/>
      <right/>
      <top style="thin"/>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style="thin"/>
      <right style="thin"/>
      <top/>
      <bottom/>
    </border>
    <border>
      <left style="thin"/>
      <right/>
      <top style="thin"/>
      <bottom/>
    </border>
    <border>
      <left style="thin">
        <color indexed="8"/>
      </left>
      <right/>
      <top style="thin">
        <color indexed="8"/>
      </top>
      <bottom style="thin"/>
    </border>
    <border>
      <left style="thin"/>
      <right style="thin"/>
      <top style="thin"/>
      <bottom style="thin"/>
    </border>
    <border>
      <left style="thin">
        <color indexed="8"/>
      </left>
      <right/>
      <top style="thin">
        <color indexed="8"/>
      </top>
      <bottom/>
    </border>
    <border>
      <left style="thin"/>
      <right style="thin">
        <color indexed="8"/>
      </right>
      <top style="thin"/>
      <bottom/>
    </border>
    <border>
      <left style="thin">
        <color indexed="8"/>
      </left>
      <right style="thin">
        <color indexed="8"/>
      </right>
      <top style="thin"/>
      <bottom/>
    </border>
    <border>
      <left/>
      <right style="thin">
        <color indexed="8"/>
      </right>
      <top style="thin"/>
      <bottom/>
    </border>
    <border>
      <left style="thin">
        <color indexed="8"/>
      </left>
      <right/>
      <top style="thin"/>
      <bottom/>
    </border>
    <border>
      <left/>
      <right/>
      <top style="thin"/>
      <bottom/>
    </border>
    <border>
      <left style="thin">
        <color indexed="8"/>
      </left>
      <right style="thin">
        <color indexed="8"/>
      </right>
      <top/>
      <bottom/>
    </border>
    <border>
      <left style="thin">
        <color indexed="8"/>
      </left>
      <right style="thin"/>
      <top style="thin">
        <color indexed="8"/>
      </top>
      <bottom style="thin"/>
    </border>
    <border>
      <left style="thin"/>
      <right style="thin"/>
      <top style="thin">
        <color indexed="8"/>
      </top>
      <bottom style="thin"/>
    </border>
    <border>
      <left style="thin"/>
      <right/>
      <top style="thin">
        <color indexed="8"/>
      </top>
      <bottom style="thin"/>
    </border>
    <border>
      <left/>
      <right style="thin">
        <color indexed="8"/>
      </right>
      <top style="thin">
        <color indexed="8"/>
      </top>
      <bottom/>
    </border>
    <border>
      <left style="thin"/>
      <right/>
      <top/>
      <bottom/>
    </border>
    <border>
      <left/>
      <right style="thin"/>
      <top style="thin"/>
      <bottom style="thin"/>
    </border>
    <border>
      <left/>
      <right style="thin">
        <color indexed="8"/>
      </right>
      <top style="thin">
        <color indexed="8"/>
      </top>
      <bottom style="thin"/>
    </border>
    <border>
      <left style="thin"/>
      <right style="thin">
        <color indexed="8"/>
      </right>
      <top/>
      <bottom/>
    </border>
    <border>
      <left style="thin">
        <color indexed="8"/>
      </left>
      <right/>
      <top/>
      <bottom/>
    </border>
    <border>
      <left/>
      <right/>
      <top style="thin"/>
      <bottom style="thin"/>
    </border>
    <border>
      <left style="thin"/>
      <right style="thin"/>
      <top/>
      <bottom style="thin"/>
    </border>
    <border>
      <left style="thin">
        <color indexed="8"/>
      </left>
      <right/>
      <top style="thin">
        <color indexed="63"/>
      </top>
      <bottom/>
    </border>
    <border>
      <left style="thin">
        <color indexed="63"/>
      </left>
      <right style="thin">
        <color indexed="63"/>
      </right>
      <top style="thin">
        <color indexed="63"/>
      </top>
      <bottom/>
    </border>
    <border>
      <left style="thin">
        <color indexed="63"/>
      </left>
      <right/>
      <top style="thin">
        <color indexed="63"/>
      </top>
      <bottom/>
    </border>
    <border>
      <left style="thin">
        <color indexed="63"/>
      </left>
      <right style="thin">
        <color indexed="63"/>
      </right>
      <top/>
      <bottom/>
    </border>
    <border>
      <left style="thin">
        <color indexed="63"/>
      </left>
      <right style="thin"/>
      <top/>
      <bottom/>
    </border>
    <border>
      <left style="thin"/>
      <right/>
      <top/>
      <bottom style="thin"/>
    </border>
    <border>
      <left style="thin">
        <color indexed="8"/>
      </left>
      <right style="thin">
        <color indexed="8"/>
      </right>
      <top style="thin">
        <color indexed="8"/>
      </top>
      <bottom/>
    </border>
    <border>
      <left/>
      <right style="thin"/>
      <top style="thin">
        <color indexed="8"/>
      </top>
      <bottom/>
    </border>
    <border>
      <left style="thin"/>
      <right style="thin">
        <color indexed="8"/>
      </right>
      <top style="thin">
        <color indexed="8"/>
      </top>
      <bottom/>
    </border>
    <border>
      <left style="thin"/>
      <right/>
      <top style="thin">
        <color indexed="8"/>
      </top>
      <bottom/>
    </border>
    <border>
      <left/>
      <right/>
      <top style="thin">
        <color indexed="8"/>
      </top>
      <bottom/>
    </border>
    <border>
      <left style="thin">
        <color indexed="8"/>
      </left>
      <right style="thin"/>
      <top style="thin">
        <color indexed="8"/>
      </top>
      <bottom/>
    </border>
    <border>
      <left/>
      <right style="thin">
        <color indexed="8"/>
      </right>
      <top style="thin">
        <color indexed="8"/>
      </top>
      <bottom style="thin">
        <color indexed="8"/>
      </bottom>
    </border>
    <border>
      <left/>
      <right style="thin">
        <color indexed="8"/>
      </right>
      <top/>
      <bottom/>
    </border>
    <border>
      <left style="thin"/>
      <right style="thin"/>
      <top style="thin">
        <color indexed="8"/>
      </top>
      <bottom/>
    </border>
    <border>
      <left style="thin">
        <color indexed="8"/>
      </left>
      <right/>
      <top style="thin">
        <color indexed="8"/>
      </top>
      <bottom style="thin">
        <color indexed="8"/>
      </bottom>
    </border>
    <border>
      <left style="thin">
        <color indexed="63"/>
      </left>
      <right/>
      <top/>
      <bottom/>
    </border>
    <border>
      <left style="thin"/>
      <right style="thin">
        <color indexed="63"/>
      </right>
      <top/>
      <bottom/>
    </border>
    <border>
      <left/>
      <right/>
      <top/>
      <bottom style="thin">
        <color indexed="63"/>
      </bottom>
    </border>
    <border>
      <left/>
      <right/>
      <top style="thin">
        <color indexed="9"/>
      </top>
      <bottom style="thin">
        <color indexed="9"/>
      </bottom>
    </border>
    <border>
      <left/>
      <right/>
      <top/>
      <bottom style="thin">
        <color indexed="9"/>
      </bottom>
    </border>
    <border>
      <left style="thin">
        <color indexed="9"/>
      </left>
      <right style="thin">
        <color indexed="9"/>
      </right>
      <top style="thin">
        <color indexed="9"/>
      </top>
      <bottom style="thin">
        <color indexed="9"/>
      </bottom>
    </border>
    <border>
      <left style="thin">
        <color indexed="9"/>
      </left>
      <right/>
      <top/>
      <bottom style="thin">
        <color indexed="9"/>
      </bottom>
    </border>
    <border>
      <left style="thin">
        <color theme="0"/>
      </left>
      <right/>
      <top/>
      <bottom/>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bottom style="thin">
        <color theme="0"/>
      </bottom>
    </border>
    <border>
      <left/>
      <right style="thin">
        <color theme="0"/>
      </right>
      <top style="thin">
        <color theme="0"/>
      </top>
      <bottom style="thin">
        <color theme="0"/>
      </bottom>
    </border>
    <border>
      <left style="thin">
        <color indexed="63"/>
      </left>
      <right style="thin">
        <color indexed="63"/>
      </right>
      <top style="thin"/>
      <bottom/>
    </border>
    <border>
      <left style="thin">
        <color indexed="63"/>
      </left>
      <right/>
      <top style="thin"/>
      <bottom/>
    </border>
    <border>
      <left/>
      <right style="thin">
        <color theme="0"/>
      </right>
      <top style="thin">
        <color theme="0"/>
      </top>
      <bottom/>
    </border>
    <border>
      <left style="thin">
        <color indexed="8"/>
      </left>
      <right style="thin">
        <color indexed="8"/>
      </right>
      <top style="thin">
        <color theme="0" tint="-0.149959996342659"/>
      </top>
      <bottom style="thin">
        <color theme="0" tint="-0.149959996342659"/>
      </bottom>
    </border>
    <border>
      <left style="thin">
        <color indexed="8"/>
      </left>
      <right/>
      <top style="thin">
        <color theme="0" tint="-0.149959996342659"/>
      </top>
      <bottom style="thin">
        <color theme="0" tint="-0.149959996342659"/>
      </bottom>
    </border>
    <border>
      <left style="thin"/>
      <right style="thin">
        <color theme="0"/>
      </right>
      <top style="thin"/>
      <bottom/>
    </border>
    <border>
      <left style="thin"/>
      <right style="thin"/>
      <top style="thin">
        <color theme="0" tint="-0.149959996342659"/>
      </top>
      <bottom/>
    </border>
    <border>
      <left style="thin"/>
      <right style="thin"/>
      <top style="thin">
        <color theme="0" tint="-0.149959996342659"/>
      </top>
      <bottom style="thin">
        <color theme="0" tint="-0.149959996342659"/>
      </bottom>
    </border>
    <border>
      <left style="thin"/>
      <right style="thin"/>
      <top/>
      <bottom style="thin">
        <color theme="0" tint="-0.149959996342659"/>
      </bottom>
    </border>
    <border>
      <left style="thin"/>
      <right style="thin">
        <color theme="0"/>
      </right>
      <top/>
      <bottom/>
    </border>
    <border>
      <left style="thin">
        <color rgb="FF000000"/>
      </left>
      <right style="thin">
        <color rgb="FF000000"/>
      </right>
      <top/>
      <bottom/>
    </border>
    <border>
      <left/>
      <right style="thin">
        <color indexed="9"/>
      </right>
      <top/>
      <bottom style="thin">
        <color theme="0"/>
      </bottom>
    </border>
    <border>
      <left/>
      <right style="thin"/>
      <top/>
      <bottom style="thin"/>
    </border>
    <border>
      <left/>
      <right/>
      <top/>
      <bottom style="thin">
        <color theme="0"/>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color indexed="8"/>
      </top>
      <bottom style="thin"/>
    </border>
    <border>
      <left style="thin"/>
      <right/>
      <top/>
      <bottom style="thin">
        <color indexed="8"/>
      </bottom>
    </border>
    <border>
      <left/>
      <right style="thin"/>
      <top/>
      <bottom style="thin">
        <color indexed="8"/>
      </bottom>
    </border>
    <border>
      <left/>
      <right style="thin">
        <color indexed="8"/>
      </right>
      <top/>
      <bottom style="thin">
        <color indexed="8"/>
      </bottom>
    </border>
    <border>
      <left style="thin">
        <color indexed="8"/>
      </left>
      <right/>
      <top/>
      <bottom style="thin"/>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bottom style="thin">
        <color indexed="8"/>
      </bottom>
    </border>
    <border>
      <left style="thin"/>
      <right/>
      <top style="thin">
        <color indexed="8"/>
      </top>
      <bottom style="thin">
        <color indexed="8"/>
      </bottom>
    </border>
    <border>
      <left/>
      <right style="thin"/>
      <top style="thin">
        <color indexed="8"/>
      </top>
      <bottom style="thin">
        <color indexed="8"/>
      </bottom>
    </border>
    <border>
      <left/>
      <right style="thin">
        <color indexed="9"/>
      </right>
      <top/>
      <bottom style="thin">
        <color indexed="9"/>
      </bottom>
    </border>
    <border>
      <left style="thin">
        <color indexed="8"/>
      </left>
      <right style="thin">
        <color indexed="8"/>
      </right>
      <top/>
      <bottom style="thin"/>
    </border>
    <border>
      <left style="thin">
        <color indexed="9"/>
      </left>
      <right/>
      <top/>
      <bottom/>
    </border>
    <border>
      <left style="thin"/>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style="thin">
        <color indexed="63"/>
      </bottom>
    </border>
    <border>
      <left style="thin"/>
      <right style="thin">
        <color indexed="63"/>
      </right>
      <top style="thin">
        <color indexed="63"/>
      </top>
      <bottom/>
    </border>
    <border>
      <left style="thin"/>
      <right style="thin">
        <color indexed="63"/>
      </right>
      <top/>
      <bottom style="thin">
        <color indexed="63"/>
      </bottom>
    </border>
    <border>
      <left style="thin">
        <color indexed="63"/>
      </left>
      <right/>
      <top style="thin">
        <color indexed="8"/>
      </top>
      <bottom style="thin">
        <color indexed="63"/>
      </bottom>
    </border>
    <border>
      <left/>
      <right/>
      <top style="thin">
        <color indexed="8"/>
      </top>
      <bottom style="thin">
        <color indexed="63"/>
      </bottom>
    </border>
    <border>
      <left/>
      <right style="thin">
        <color indexed="63"/>
      </right>
      <top style="thin">
        <color indexed="8"/>
      </top>
      <bottom style="thin">
        <color indexed="63"/>
      </bottom>
    </border>
    <border>
      <left style="thin">
        <color indexed="63"/>
      </left>
      <right/>
      <top style="thin"/>
      <bottom style="thin"/>
    </border>
    <border>
      <left style="thin">
        <color indexed="63"/>
      </left>
      <right style="thin">
        <color indexed="63"/>
      </right>
      <top/>
      <bottom style="thin">
        <color indexed="63"/>
      </bottom>
    </border>
    <border>
      <left style="thin"/>
      <right style="thin">
        <color indexed="8"/>
      </right>
      <top/>
      <bottom style="thin"/>
    </border>
    <border>
      <left style="thin">
        <color indexed="8"/>
      </left>
      <right/>
      <top style="thin"/>
      <bottom style="thin">
        <color indexed="8"/>
      </bottom>
    </border>
    <border>
      <left style="thin">
        <color indexed="8"/>
      </left>
      <right style="thin"/>
      <top/>
      <bottom style="thin"/>
    </border>
    <border>
      <left/>
      <right style="thin">
        <color indexed="8"/>
      </right>
      <top style="thin"/>
      <bottom style="thin">
        <color indexed="8"/>
      </bottom>
    </border>
    <border>
      <left/>
      <right style="thin">
        <color indexed="9"/>
      </right>
      <top/>
      <bottom style="thin"/>
    </border>
    <border>
      <left style="thin"/>
      <right style="thin"/>
      <top/>
      <bottom style="thin">
        <color indexed="8"/>
      </bottom>
    </border>
    <border>
      <left style="thin"/>
      <right style="thin">
        <color indexed="8"/>
      </right>
      <top/>
      <bottom style="thin">
        <color indexed="8"/>
      </bottom>
    </border>
    <border>
      <left/>
      <right/>
      <top style="thin">
        <color indexed="9"/>
      </top>
      <bottom style="thin"/>
    </border>
    <border>
      <left style="thin">
        <color theme="0"/>
      </left>
      <right/>
      <top/>
      <bottom style="thin">
        <color theme="0"/>
      </bottom>
    </border>
    <border>
      <left style="thin">
        <color indexed="63"/>
      </left>
      <right/>
      <top style="thin">
        <color indexed="8"/>
      </top>
      <bottom style="thin">
        <color indexed="8"/>
      </bottom>
    </border>
    <border>
      <left/>
      <right style="thin"/>
      <top style="thin">
        <color indexed="8"/>
      </top>
      <bottom style="thin"/>
    </border>
  </borders>
  <cellStyleXfs count="1629">
    <xf numFmtId="0" fontId="8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1" fillId="8" borderId="1" applyNumberFormat="0" applyAlignment="0" applyProtection="0"/>
    <xf numFmtId="0" fontId="83" fillId="9" borderId="2"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 fillId="0" borderId="0" applyNumberFormat="0" applyFill="0" applyBorder="0">
      <alignment/>
      <protection locked="0"/>
    </xf>
    <xf numFmtId="0" fontId="4" fillId="0" borderId="0" applyNumberFormat="0" applyFill="0" applyBorder="0">
      <alignment/>
      <protection locked="0"/>
    </xf>
    <xf numFmtId="0" fontId="15" fillId="0" borderId="0" applyNumberFormat="0" applyFill="0" applyBorder="0">
      <alignment/>
      <protection locked="0"/>
    </xf>
    <xf numFmtId="0" fontId="84" fillId="10" borderId="3">
      <alignment horizontal="left" vertical="center" wrapText="1"/>
      <protection/>
    </xf>
    <xf numFmtId="0" fontId="122" fillId="0" borderId="4" applyNumberFormat="0" applyFill="0" applyAlignment="0" applyProtection="0"/>
    <xf numFmtId="0" fontId="123" fillId="11" borderId="5" applyNumberFormat="0" applyAlignment="0" applyProtection="0"/>
    <xf numFmtId="0" fontId="85"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7" fillId="0" borderId="0" applyNumberFormat="0" applyFill="0" applyBorder="0" applyAlignment="0" applyProtection="0"/>
    <xf numFmtId="0" fontId="84" fillId="0" borderId="0">
      <alignment/>
      <protection/>
    </xf>
    <xf numFmtId="0" fontId="0" fillId="0" borderId="0">
      <alignment/>
      <protection/>
    </xf>
    <xf numFmtId="0" fontId="0"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0" fillId="0" borderId="0">
      <alignment/>
      <protection/>
    </xf>
    <xf numFmtId="0" fontId="41" fillId="0" borderId="0">
      <alignment/>
      <protection/>
    </xf>
    <xf numFmtId="0" fontId="0" fillId="0" borderId="0">
      <alignment/>
      <protection/>
    </xf>
    <xf numFmtId="0" fontId="1" fillId="0" borderId="0">
      <alignment/>
      <protection/>
    </xf>
    <xf numFmtId="0" fontId="1" fillId="0" borderId="0">
      <alignment/>
      <protection/>
    </xf>
    <xf numFmtId="0" fontId="124" fillId="9" borderId="1" applyNumberFormat="0" applyAlignment="0" applyProtection="0"/>
    <xf numFmtId="0" fontId="1" fillId="0" borderId="9">
      <alignment/>
      <protection/>
    </xf>
    <xf numFmtId="0" fontId="88" fillId="0" borderId="10" applyNumberFormat="0" applyFill="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90" fillId="0" borderId="0" applyNumberFormat="0" applyFill="0" applyBorder="0" applyAlignment="0" applyProtection="0"/>
    <xf numFmtId="0" fontId="3" fillId="12" borderId="11" applyNumberFormat="0" applyFont="0" applyAlignment="0" applyProtection="0"/>
    <xf numFmtId="0" fontId="3" fillId="12" borderId="11"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7" fillId="10" borderId="12">
      <alignment horizontal="left" vertical="center" wrapText="1"/>
      <protection/>
    </xf>
    <xf numFmtId="0" fontId="2" fillId="0" borderId="0">
      <alignment/>
      <protection/>
    </xf>
    <xf numFmtId="0" fontId="146" fillId="0" borderId="0">
      <alignment/>
      <protection/>
    </xf>
    <xf numFmtId="0" fontId="83" fillId="9" borderId="2" applyNumberFormat="0" applyAlignment="0" applyProtection="0"/>
    <xf numFmtId="0" fontId="83" fillId="9" borderId="2" applyNumberFormat="0" applyAlignment="0" applyProtection="0"/>
    <xf numFmtId="0" fontId="83" fillId="9" borderId="2" applyNumberFormat="0" applyAlignment="0" applyProtection="0"/>
    <xf numFmtId="0" fontId="88" fillId="0" borderId="10" applyNumberFormat="0" applyFill="0" applyAlignment="0" applyProtection="0"/>
    <xf numFmtId="0" fontId="84" fillId="10" borderId="3">
      <alignment horizontal="left" vertical="center" wrapText="1"/>
      <protection/>
    </xf>
    <xf numFmtId="0" fontId="84" fillId="10" borderId="3">
      <alignment horizontal="left" vertical="center" wrapText="1"/>
      <protection/>
    </xf>
    <xf numFmtId="0" fontId="84" fillId="10" borderId="3">
      <alignment horizontal="left" vertical="center" wrapText="1"/>
      <protection/>
    </xf>
    <xf numFmtId="0" fontId="84" fillId="10" borderId="3">
      <alignment horizontal="left" vertical="center" wrapText="1"/>
      <protection/>
    </xf>
    <xf numFmtId="0" fontId="88" fillId="0" borderId="10" applyNumberFormat="0" applyFill="0" applyAlignment="0" applyProtection="0"/>
    <xf numFmtId="0" fontId="84" fillId="0" borderId="0">
      <alignment/>
      <protection/>
    </xf>
    <xf numFmtId="0" fontId="88" fillId="0" borderId="10" applyNumberFormat="0" applyFill="0" applyAlignment="0" applyProtection="0"/>
    <xf numFmtId="0" fontId="83" fillId="9" borderId="2" applyNumberFormat="0" applyAlignment="0" applyProtection="0"/>
    <xf numFmtId="0" fontId="1" fillId="0" borderId="9">
      <alignment/>
      <protection/>
    </xf>
    <xf numFmtId="0" fontId="88" fillId="0" borderId="10"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 fillId="0" borderId="0">
      <alignment/>
      <protection/>
    </xf>
    <xf numFmtId="0" fontId="83" fillId="9" borderId="2" applyNumberForma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59" fillId="13" borderId="0" applyNumberFormat="0" applyBorder="0" applyAlignment="0" applyProtection="0"/>
    <xf numFmtId="0" fontId="16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62" fillId="33" borderId="0" applyNumberFormat="0" applyBorder="0" applyAlignment="0" applyProtection="0"/>
    <xf numFmtId="0" fontId="162" fillId="3" borderId="0" applyNumberFormat="0" applyBorder="0" applyAlignment="0" applyProtection="0"/>
    <xf numFmtId="0" fontId="162" fillId="4" borderId="0" applyNumberFormat="0" applyBorder="0" applyAlignment="0" applyProtection="0"/>
    <xf numFmtId="0" fontId="162" fillId="34" borderId="0" applyNumberFormat="0" applyBorder="0" applyAlignment="0" applyProtection="0"/>
    <xf numFmtId="0" fontId="162" fillId="6" borderId="0" applyNumberFormat="0" applyBorder="0" applyAlignment="0" applyProtection="0"/>
    <xf numFmtId="0" fontId="162" fillId="7" borderId="0" applyNumberFormat="0" applyBorder="0" applyAlignment="0" applyProtection="0"/>
    <xf numFmtId="0" fontId="163" fillId="8" borderId="1" applyNumberFormat="0" applyAlignment="0" applyProtection="0"/>
    <xf numFmtId="0" fontId="164" fillId="35" borderId="13" applyNumberFormat="0" applyAlignment="0" applyProtection="0"/>
    <xf numFmtId="0" fontId="165" fillId="0" borderId="4" applyNumberFormat="0" applyFill="0" applyAlignment="0" applyProtection="0"/>
    <xf numFmtId="0" fontId="166" fillId="11" borderId="14" applyNumberFormat="0" applyAlignment="0" applyProtection="0"/>
    <xf numFmtId="0" fontId="167" fillId="0" borderId="15" applyNumberFormat="0" applyFill="0" applyAlignment="0" applyProtection="0"/>
    <xf numFmtId="0" fontId="168" fillId="0" borderId="7" applyNumberFormat="0" applyFill="0" applyAlignment="0" applyProtection="0"/>
    <xf numFmtId="0" fontId="169" fillId="0" borderId="16" applyNumberFormat="0" applyFill="0" applyAlignment="0" applyProtection="0"/>
    <xf numFmtId="0" fontId="169" fillId="0" borderId="0" applyNumberFormat="0" applyFill="0" applyBorder="0" applyAlignment="0" applyProtection="0"/>
    <xf numFmtId="0" fontId="161" fillId="36" borderId="0" applyNumberFormat="0" applyBorder="0" applyAlignment="0" applyProtection="0"/>
    <xf numFmtId="0" fontId="2" fillId="0" borderId="0">
      <alignment/>
      <protection/>
    </xf>
    <xf numFmtId="0" fontId="170" fillId="35" borderId="1" applyNumberFormat="0" applyAlignment="0" applyProtection="0"/>
    <xf numFmtId="0" fontId="171" fillId="0" borderId="17" applyNumberFormat="0" applyFill="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174" fillId="0" borderId="0" applyNumberFormat="0" applyFill="0" applyBorder="0" applyAlignment="0" applyProtection="0"/>
    <xf numFmtId="0" fontId="2" fillId="12" borderId="11"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alignment/>
      <protection/>
    </xf>
    <xf numFmtId="0" fontId="2" fillId="12" borderId="11"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cellStyleXfs>
  <cellXfs count="2364">
    <xf numFmtId="0" fontId="0" fillId="0" borderId="0" xfId="0"/>
    <xf numFmtId="0" fontId="25" fillId="0" borderId="0" xfId="0" applyFont="1"/>
    <xf numFmtId="0" fontId="25" fillId="0" borderId="0" xfId="0" applyFont="1" applyAlignment="1">
      <alignment vertical="center"/>
    </xf>
    <xf numFmtId="0" fontId="25" fillId="0" borderId="0" xfId="1443" applyFont="1" applyAlignment="1" applyProtection="1">
      <alignment wrapText="1"/>
      <protection/>
    </xf>
    <xf numFmtId="0" fontId="25" fillId="0" borderId="0" xfId="0" applyFont="1" applyAlignment="1">
      <alignment vertical="center" wrapText="1"/>
    </xf>
    <xf numFmtId="0" fontId="25" fillId="9" borderId="0" xfId="0" applyFont="1" applyFill="1" applyAlignment="1">
      <alignment vertical="center"/>
    </xf>
    <xf numFmtId="0" fontId="5" fillId="0" borderId="0" xfId="0" applyFont="1" applyAlignment="1">
      <alignment vertical="center"/>
    </xf>
    <xf numFmtId="0" fontId="5" fillId="0" borderId="0" xfId="1443" applyFont="1" applyAlignment="1" applyProtection="1">
      <alignment wrapText="1"/>
      <protection/>
    </xf>
    <xf numFmtId="0" fontId="1" fillId="9" borderId="0" xfId="0" applyFont="1" applyFill="1"/>
    <xf numFmtId="0" fontId="36" fillId="9" borderId="0" xfId="0" applyFont="1" applyFill="1"/>
    <xf numFmtId="0" fontId="7" fillId="9" borderId="0" xfId="0" applyFont="1" applyFill="1"/>
    <xf numFmtId="0" fontId="3" fillId="9" borderId="0" xfId="0" applyFont="1" applyFill="1"/>
    <xf numFmtId="0" fontId="22" fillId="9" borderId="0" xfId="0" applyFont="1" applyFill="1"/>
    <xf numFmtId="0" fontId="38" fillId="9" borderId="0" xfId="0" applyFont="1" applyFill="1" applyAlignment="1">
      <alignment wrapText="1"/>
    </xf>
    <xf numFmtId="0" fontId="0" fillId="9" borderId="0" xfId="0" applyFill="1" applyAlignment="1">
      <alignment/>
    </xf>
    <xf numFmtId="0" fontId="6" fillId="9" borderId="0" xfId="1443" applyFont="1" applyFill="1" applyAlignment="1" applyProtection="1">
      <alignment/>
      <protection/>
    </xf>
    <xf numFmtId="0" fontId="0" fillId="9" borderId="0" xfId="0" applyFill="1"/>
    <xf numFmtId="0" fontId="0" fillId="9" borderId="0" xfId="0" applyFill="1" applyBorder="1"/>
    <xf numFmtId="0" fontId="3" fillId="9" borderId="0" xfId="0" applyFont="1" applyFill="1" applyBorder="1"/>
    <xf numFmtId="0" fontId="31" fillId="9" borderId="0" xfId="1443" applyFont="1" applyFill="1" applyAlignment="1" applyProtection="1">
      <alignment horizontal="left" vertical="center"/>
      <protection/>
    </xf>
    <xf numFmtId="0" fontId="0" fillId="9" borderId="0" xfId="0" applyFill="1" applyAlignment="1">
      <alignment vertical="top"/>
    </xf>
    <xf numFmtId="0" fontId="0" fillId="9" borderId="0" xfId="0" applyFont="1" applyFill="1" applyAlignment="1">
      <alignment vertical="center"/>
    </xf>
    <xf numFmtId="0" fontId="0" fillId="9" borderId="0" xfId="0" applyFont="1" applyFill="1"/>
    <xf numFmtId="0" fontId="8" fillId="9" borderId="0" xfId="0" applyFont="1" applyFill="1" applyAlignment="1">
      <alignment vertical="center"/>
    </xf>
    <xf numFmtId="0" fontId="3" fillId="9" borderId="0" xfId="0" applyFont="1" applyFill="1" applyAlignment="1">
      <alignment vertical="center"/>
    </xf>
    <xf numFmtId="0" fontId="60" fillId="9" borderId="0" xfId="0" applyFont="1" applyFill="1"/>
    <xf numFmtId="0" fontId="89" fillId="9" borderId="0" xfId="0" applyFont="1" applyFill="1"/>
    <xf numFmtId="0" fontId="28" fillId="9" borderId="0" xfId="0" applyFont="1" applyFill="1" applyAlignment="1">
      <alignment horizontal="left"/>
    </xf>
    <xf numFmtId="0" fontId="91" fillId="9" borderId="0" xfId="1460" applyFont="1" applyFill="1">
      <alignment/>
      <protection/>
    </xf>
    <xf numFmtId="0" fontId="8" fillId="9" borderId="0" xfId="1460" applyFont="1" applyFill="1">
      <alignment/>
      <protection/>
    </xf>
    <xf numFmtId="0" fontId="8" fillId="9" borderId="0" xfId="1460" applyFont="1" applyFill="1" applyBorder="1">
      <alignment/>
      <protection/>
    </xf>
    <xf numFmtId="0" fontId="12" fillId="9" borderId="0" xfId="1460" applyFont="1" applyFill="1" applyBorder="1" applyAlignment="1">
      <alignment horizontal="left" wrapText="1" indent="1"/>
      <protection/>
    </xf>
    <xf numFmtId="0" fontId="8" fillId="9" borderId="0" xfId="1460" applyFont="1" applyFill="1" applyAlignment="1">
      <alignment horizontal="left" indent="1"/>
      <protection/>
    </xf>
    <xf numFmtId="0" fontId="7" fillId="9" borderId="0" xfId="1460" applyFont="1" applyFill="1" applyAlignment="1">
      <alignment horizontal="left" indent="1"/>
      <protection/>
    </xf>
    <xf numFmtId="165" fontId="91" fillId="9" borderId="0" xfId="1460" applyNumberFormat="1" applyFont="1" applyFill="1">
      <alignment/>
      <protection/>
    </xf>
    <xf numFmtId="0" fontId="8" fillId="9" borderId="0" xfId="1460" applyFont="1" applyFill="1" applyAlignment="1">
      <alignment/>
      <protection/>
    </xf>
    <xf numFmtId="0" fontId="0" fillId="9" borderId="0" xfId="0" applyFont="1" applyFill="1" applyBorder="1"/>
    <xf numFmtId="0" fontId="8" fillId="9" borderId="0" xfId="1460" applyFont="1" applyFill="1" applyAlignment="1">
      <alignment horizontal="left" indent="5"/>
      <protection/>
    </xf>
    <xf numFmtId="0" fontId="3" fillId="9" borderId="0" xfId="0" applyFont="1" applyFill="1" applyBorder="1"/>
    <xf numFmtId="0" fontId="3" fillId="9" borderId="0" xfId="0" applyFont="1" applyFill="1"/>
    <xf numFmtId="165" fontId="0" fillId="9" borderId="0" xfId="0" applyNumberFormat="1" applyFont="1" applyFill="1"/>
    <xf numFmtId="0" fontId="1" fillId="9" borderId="0" xfId="1460" applyFont="1" applyFill="1" applyBorder="1">
      <alignment/>
      <protection/>
    </xf>
    <xf numFmtId="0" fontId="1" fillId="9" borderId="0" xfId="1460" applyFont="1" applyFill="1">
      <alignment/>
      <protection/>
    </xf>
    <xf numFmtId="0" fontId="7" fillId="9" borderId="0" xfId="0" applyFont="1" applyFill="1" applyBorder="1"/>
    <xf numFmtId="0" fontId="7" fillId="9" borderId="0" xfId="0" applyFont="1" applyFill="1"/>
    <xf numFmtId="0" fontId="7" fillId="9" borderId="0" xfId="1460" applyFont="1" applyFill="1" applyBorder="1">
      <alignment/>
      <protection/>
    </xf>
    <xf numFmtId="0" fontId="7" fillId="9" borderId="0" xfId="1460" applyFont="1" applyFill="1">
      <alignment/>
      <protection/>
    </xf>
    <xf numFmtId="165" fontId="1" fillId="9" borderId="0" xfId="1460" applyNumberFormat="1" applyFont="1" applyFill="1">
      <alignment/>
      <protection/>
    </xf>
    <xf numFmtId="0" fontId="1" fillId="9" borderId="0" xfId="1456" applyFill="1" applyAlignment="1">
      <alignment/>
      <protection/>
    </xf>
    <xf numFmtId="0" fontId="20" fillId="9" borderId="0" xfId="1456" applyFont="1" applyFill="1">
      <alignment/>
      <protection/>
    </xf>
    <xf numFmtId="0" fontId="1" fillId="9" borderId="0" xfId="1456" applyFont="1" applyFill="1" applyAlignment="1">
      <alignment horizontal="left" indent="5"/>
      <protection/>
    </xf>
    <xf numFmtId="0" fontId="20" fillId="9" borderId="0" xfId="1456" applyFont="1" applyFill="1" applyAlignment="1">
      <alignment/>
      <protection/>
    </xf>
    <xf numFmtId="0" fontId="1" fillId="9" borderId="0" xfId="1456" applyFill="1" applyBorder="1" applyAlignment="1">
      <alignment/>
      <protection/>
    </xf>
    <xf numFmtId="0" fontId="1" fillId="9" borderId="0" xfId="1456" applyFont="1" applyFill="1" applyAlignment="1">
      <alignment/>
      <protection/>
    </xf>
    <xf numFmtId="0" fontId="7" fillId="9" borderId="0" xfId="1456" applyFont="1" applyFill="1" applyAlignment="1">
      <alignment/>
      <protection/>
    </xf>
    <xf numFmtId="0" fontId="1" fillId="9" borderId="0" xfId="1456" applyFill="1">
      <alignment/>
      <protection/>
    </xf>
    <xf numFmtId="0" fontId="8" fillId="9" borderId="0" xfId="0" applyFont="1" applyFill="1" applyBorder="1"/>
    <xf numFmtId="0" fontId="8" fillId="9" borderId="0" xfId="0" applyFont="1" applyFill="1"/>
    <xf numFmtId="0" fontId="8" fillId="9" borderId="0" xfId="0" applyFont="1" applyFill="1" applyAlignment="1">
      <alignment vertical="top"/>
    </xf>
    <xf numFmtId="165" fontId="7" fillId="9" borderId="0" xfId="0" applyNumberFormat="1" applyFont="1" applyFill="1"/>
    <xf numFmtId="165" fontId="8" fillId="9" borderId="0" xfId="0" applyNumberFormat="1" applyFont="1" applyFill="1"/>
    <xf numFmtId="0" fontId="8" fillId="9" borderId="0" xfId="0" applyFont="1" applyFill="1"/>
    <xf numFmtId="0" fontId="0" fillId="9" borderId="0" xfId="0" applyFont="1" applyFill="1"/>
    <xf numFmtId="0" fontId="0" fillId="9" borderId="0" xfId="0" applyFont="1" applyFill="1" applyBorder="1"/>
    <xf numFmtId="0" fontId="11" fillId="9" borderId="0" xfId="0" applyFont="1" applyFill="1"/>
    <xf numFmtId="165" fontId="11" fillId="9" borderId="0" xfId="0" applyNumberFormat="1" applyFont="1" applyFill="1"/>
    <xf numFmtId="0" fontId="92" fillId="9" borderId="0" xfId="0" applyFont="1" applyFill="1" applyAlignment="1">
      <alignment horizontal="left" indent="1"/>
    </xf>
    <xf numFmtId="165" fontId="0" fillId="9" borderId="0" xfId="0" applyNumberFormat="1" applyFont="1" applyFill="1"/>
    <xf numFmtId="0" fontId="12" fillId="9" borderId="0" xfId="0" applyFont="1" applyFill="1" applyAlignment="1">
      <alignment horizontal="left" indent="1"/>
    </xf>
    <xf numFmtId="0" fontId="12" fillId="9" borderId="0" xfId="0" applyFont="1" applyFill="1" applyAlignment="1">
      <alignment horizontal="left" indent="1"/>
    </xf>
    <xf numFmtId="0" fontId="17" fillId="9" borderId="0" xfId="0" applyFont="1" applyFill="1" applyBorder="1" applyAlignment="1">
      <alignment horizontal="left" indent="1"/>
    </xf>
    <xf numFmtId="0" fontId="17" fillId="9" borderId="0" xfId="0" applyFont="1" applyFill="1" applyAlignment="1">
      <alignment horizontal="left" indent="1"/>
    </xf>
    <xf numFmtId="165" fontId="25" fillId="9" borderId="0" xfId="0" applyNumberFormat="1" applyFont="1" applyFill="1" applyBorder="1" applyAlignment="1">
      <alignment wrapText="1"/>
    </xf>
    <xf numFmtId="0" fontId="12" fillId="9" borderId="0" xfId="0" applyFont="1" applyFill="1" applyBorder="1" applyAlignment="1">
      <alignment wrapText="1"/>
    </xf>
    <xf numFmtId="0" fontId="12" fillId="9" borderId="0" xfId="0" applyFont="1" applyFill="1" applyAlignment="1">
      <alignment horizontal="left"/>
    </xf>
    <xf numFmtId="165" fontId="92" fillId="9" borderId="0" xfId="0" applyNumberFormat="1" applyFont="1" applyFill="1"/>
    <xf numFmtId="165" fontId="8" fillId="9" borderId="0" xfId="0" applyNumberFormat="1" applyFont="1" applyFill="1"/>
    <xf numFmtId="0" fontId="91" fillId="9" borderId="0" xfId="1460" applyFont="1" applyFill="1">
      <alignment/>
      <protection/>
    </xf>
    <xf numFmtId="0" fontId="91" fillId="9" borderId="0" xfId="1460" applyFont="1" applyFill="1" applyBorder="1">
      <alignment/>
      <protection/>
    </xf>
    <xf numFmtId="0" fontId="91" fillId="9" borderId="0" xfId="1460" applyFont="1" applyFill="1" applyBorder="1" applyAlignment="1">
      <alignment vertical="center"/>
      <protection/>
    </xf>
    <xf numFmtId="0" fontId="8" fillId="9" borderId="0" xfId="1460" applyFont="1" applyFill="1" applyBorder="1">
      <alignment/>
      <protection/>
    </xf>
    <xf numFmtId="0" fontId="8" fillId="9" borderId="0" xfId="1460" applyFont="1" applyFill="1">
      <alignment/>
      <protection/>
    </xf>
    <xf numFmtId="165" fontId="91" fillId="9" borderId="0" xfId="1460" applyNumberFormat="1" applyFont="1" applyFill="1">
      <alignment/>
      <protection/>
    </xf>
    <xf numFmtId="0" fontId="0" fillId="9" borderId="0" xfId="0" applyFont="1" applyFill="1" applyAlignment="1">
      <alignment horizontal="center"/>
    </xf>
    <xf numFmtId="0" fontId="8" fillId="9" borderId="0" xfId="0" applyFont="1" applyFill="1" applyAlignment="1">
      <alignment vertical="center"/>
    </xf>
    <xf numFmtId="0" fontId="92" fillId="9" borderId="0" xfId="0" applyFont="1" applyFill="1" applyBorder="1"/>
    <xf numFmtId="0" fontId="92" fillId="9" borderId="0" xfId="0" applyFont="1" applyFill="1"/>
    <xf numFmtId="165" fontId="18" fillId="9" borderId="0" xfId="0" applyNumberFormat="1" applyFont="1" applyFill="1" applyBorder="1" applyAlignment="1">
      <alignment horizontal="right" wrapText="1"/>
    </xf>
    <xf numFmtId="165" fontId="25" fillId="9" borderId="0" xfId="0" applyNumberFormat="1" applyFont="1" applyFill="1" applyBorder="1" applyAlignment="1">
      <alignment horizontal="right" wrapText="1"/>
    </xf>
    <xf numFmtId="0" fontId="8" fillId="9" borderId="0" xfId="1460" applyFont="1" applyFill="1" applyAlignment="1">
      <alignment vertical="center"/>
      <protection/>
    </xf>
    <xf numFmtId="0" fontId="8" fillId="9" borderId="0" xfId="1460" applyFont="1" applyFill="1" applyAlignment="1">
      <alignment horizontal="left" indent="5"/>
      <protection/>
    </xf>
    <xf numFmtId="0" fontId="8" fillId="9" borderId="0" xfId="1460" applyFont="1" applyFill="1" applyAlignment="1">
      <alignment horizontal="left" vertical="center" indent="5"/>
      <protection/>
    </xf>
    <xf numFmtId="0" fontId="91" fillId="9" borderId="0" xfId="1460" applyFont="1" applyFill="1" applyAlignment="1">
      <alignment horizontal="left" vertical="center"/>
      <protection/>
    </xf>
    <xf numFmtId="0" fontId="91" fillId="9" borderId="0" xfId="1460" applyFont="1" applyFill="1" applyAlignment="1">
      <alignment vertical="center"/>
      <protection/>
    </xf>
    <xf numFmtId="0" fontId="9" fillId="9" borderId="18" xfId="1460" applyFont="1" applyFill="1" applyBorder="1" applyAlignment="1">
      <alignment horizontal="left" indent="5"/>
      <protection/>
    </xf>
    <xf numFmtId="0" fontId="91" fillId="9" borderId="0" xfId="1460" applyFont="1" applyFill="1" applyAlignment="1">
      <alignment horizontal="left" vertical="center" indent="5"/>
      <protection/>
    </xf>
    <xf numFmtId="0" fontId="14" fillId="9" borderId="0" xfId="1460" applyFont="1" applyFill="1">
      <alignment/>
      <protection/>
    </xf>
    <xf numFmtId="0" fontId="9" fillId="9" borderId="0" xfId="1460" applyFont="1" applyFill="1" applyAlignment="1">
      <alignment vertical="center"/>
      <protection/>
    </xf>
    <xf numFmtId="0" fontId="8" fillId="9" borderId="0" xfId="1460" applyFont="1" applyFill="1" applyBorder="1" applyAlignment="1">
      <alignment vertical="center"/>
      <protection/>
    </xf>
    <xf numFmtId="0" fontId="8" fillId="9" borderId="0" xfId="1460" applyFont="1" applyFill="1" applyBorder="1" applyAlignment="1">
      <alignment horizontal="left" vertical="center" indent="5"/>
      <protection/>
    </xf>
    <xf numFmtId="0" fontId="91" fillId="9" borderId="0" xfId="1460" applyFont="1" applyFill="1" applyBorder="1" applyAlignment="1">
      <alignment horizontal="left" vertical="center" indent="5"/>
      <protection/>
    </xf>
    <xf numFmtId="0" fontId="91" fillId="9" borderId="0" xfId="1460" applyFont="1" applyFill="1" applyAlignment="1">
      <alignment horizontal="center"/>
      <protection/>
    </xf>
    <xf numFmtId="0" fontId="91" fillId="9" borderId="0" xfId="1460" applyFont="1" applyFill="1" applyAlignment="1">
      <alignment horizontal="left" indent="5"/>
      <protection/>
    </xf>
    <xf numFmtId="0" fontId="93" fillId="9" borderId="0" xfId="1460" applyFont="1" applyFill="1">
      <alignment/>
      <protection/>
    </xf>
    <xf numFmtId="0" fontId="94" fillId="9" borderId="0" xfId="1443" applyFont="1" applyFill="1" applyAlignment="1" applyProtection="1">
      <alignment horizontal="left" vertical="center"/>
      <protection/>
    </xf>
    <xf numFmtId="0" fontId="8" fillId="9" borderId="0" xfId="0" applyFont="1" applyFill="1" applyAlignment="1">
      <alignment horizontal="left" wrapText="1" indent="5"/>
    </xf>
    <xf numFmtId="0" fontId="0" fillId="9" borderId="0" xfId="0" applyFont="1" applyFill="1" applyAlignment="1">
      <alignment horizontal="left" indent="5"/>
    </xf>
    <xf numFmtId="0" fontId="0" fillId="9" borderId="0" xfId="0" applyFont="1" applyFill="1" applyAlignment="1">
      <alignment/>
    </xf>
    <xf numFmtId="0" fontId="94" fillId="9" borderId="0" xfId="1443" applyFont="1" applyFill="1" applyBorder="1" applyAlignment="1" applyProtection="1">
      <alignment horizontal="left" vertical="center"/>
      <protection/>
    </xf>
    <xf numFmtId="0" fontId="95" fillId="9" borderId="0" xfId="0" applyFont="1" applyFill="1"/>
    <xf numFmtId="0" fontId="14" fillId="9" borderId="0" xfId="1460" applyFont="1" applyFill="1" applyBorder="1">
      <alignment/>
      <protection/>
    </xf>
    <xf numFmtId="165" fontId="14" fillId="9" borderId="0" xfId="1460" applyNumberFormat="1" applyFont="1" applyFill="1" applyBorder="1">
      <alignment/>
      <protection/>
    </xf>
    <xf numFmtId="165" fontId="14" fillId="9" borderId="0" xfId="1460" applyNumberFormat="1" applyFont="1" applyFill="1">
      <alignment/>
      <protection/>
    </xf>
    <xf numFmtId="0" fontId="93" fillId="9" borderId="0" xfId="1460" applyFont="1" applyFill="1" applyBorder="1">
      <alignment/>
      <protection/>
    </xf>
    <xf numFmtId="0" fontId="16" fillId="9" borderId="0" xfId="0" applyFont="1" applyFill="1" applyAlignment="1">
      <alignment horizontal="left"/>
    </xf>
    <xf numFmtId="0" fontId="16" fillId="9" borderId="0" xfId="0" applyFont="1" applyFill="1" applyAlignment="1">
      <alignment horizontal="left" vertical="center"/>
    </xf>
    <xf numFmtId="0" fontId="7" fillId="9" borderId="0" xfId="0" applyFont="1" applyFill="1" applyAlignment="1">
      <alignment horizontal="left" indent="1"/>
    </xf>
    <xf numFmtId="0" fontId="7" fillId="9" borderId="0" xfId="0" applyFont="1" applyFill="1" applyAlignment="1">
      <alignment horizontal="left" indent="1"/>
    </xf>
    <xf numFmtId="0" fontId="9" fillId="9" borderId="0" xfId="1460" applyFont="1" applyFill="1" applyAlignment="1">
      <alignment horizontal="left" vertical="center"/>
      <protection/>
    </xf>
    <xf numFmtId="0" fontId="12" fillId="9" borderId="0" xfId="1460" applyFont="1" applyFill="1" applyAlignment="1">
      <alignment horizontal="left" indent="1"/>
      <protection/>
    </xf>
    <xf numFmtId="0" fontId="17" fillId="9" borderId="0" xfId="1460" applyFont="1" applyFill="1" applyAlignment="1">
      <alignment horizontal="left" indent="1"/>
      <protection/>
    </xf>
    <xf numFmtId="0" fontId="8" fillId="9" borderId="0" xfId="0" applyFont="1" applyFill="1" applyBorder="1" applyAlignment="1">
      <alignment vertical="center"/>
    </xf>
    <xf numFmtId="165" fontId="1" fillId="9" borderId="0" xfId="0" applyNumberFormat="1" applyFont="1" applyFill="1"/>
    <xf numFmtId="0" fontId="20" fillId="9" borderId="0" xfId="0" applyFont="1" applyFill="1" applyAlignment="1">
      <alignment vertical="center"/>
    </xf>
    <xf numFmtId="0" fontId="96" fillId="9" borderId="0" xfId="0" applyFont="1" applyFill="1"/>
    <xf numFmtId="0" fontId="10" fillId="9" borderId="0" xfId="0" applyFont="1" applyFill="1" applyAlignment="1">
      <alignment horizontal="left" vertical="center"/>
    </xf>
    <xf numFmtId="0" fontId="97" fillId="9" borderId="0" xfId="0" applyFont="1" applyFill="1"/>
    <xf numFmtId="165" fontId="97" fillId="9" borderId="0" xfId="0" applyNumberFormat="1" applyFont="1" applyFill="1"/>
    <xf numFmtId="0" fontId="20" fillId="9" borderId="0" xfId="1460" applyFont="1" applyFill="1" applyBorder="1">
      <alignment/>
      <protection/>
    </xf>
    <xf numFmtId="0" fontId="20" fillId="9" borderId="0" xfId="1460" applyFont="1" applyFill="1">
      <alignment/>
      <protection/>
    </xf>
    <xf numFmtId="0" fontId="1" fillId="9" borderId="18" xfId="1460" applyFont="1" applyFill="1" applyBorder="1" applyAlignment="1">
      <alignment horizontal="left" indent="5"/>
      <protection/>
    </xf>
    <xf numFmtId="0" fontId="45" fillId="9" borderId="0" xfId="0" applyFont="1" applyFill="1" applyBorder="1" applyAlignment="1">
      <alignment horizontal="left" vertical="center" wrapText="1"/>
    </xf>
    <xf numFmtId="0" fontId="46" fillId="9" borderId="0" xfId="0" applyFont="1" applyFill="1" applyBorder="1" applyAlignment="1">
      <alignment horizontal="left" vertical="center" wrapText="1"/>
    </xf>
    <xf numFmtId="0" fontId="10" fillId="9" borderId="0" xfId="1460" applyFont="1" applyFill="1" applyAlignment="1">
      <alignment vertical="center"/>
      <protection/>
    </xf>
    <xf numFmtId="0" fontId="14" fillId="9" borderId="0" xfId="1460" applyFont="1" applyFill="1" applyAlignment="1">
      <alignment/>
      <protection/>
    </xf>
    <xf numFmtId="0" fontId="14" fillId="9" borderId="0" xfId="1460" applyFont="1" applyFill="1" applyBorder="1" applyAlignment="1">
      <alignment/>
      <protection/>
    </xf>
    <xf numFmtId="0" fontId="11" fillId="9" borderId="0" xfId="0" applyFont="1" applyFill="1"/>
    <xf numFmtId="0" fontId="11" fillId="9" borderId="0" xfId="0" applyFont="1" applyFill="1" applyBorder="1"/>
    <xf numFmtId="0" fontId="11" fillId="9" borderId="0" xfId="0" applyFont="1" applyFill="1"/>
    <xf numFmtId="0" fontId="23" fillId="9" borderId="0" xfId="1460" applyNumberFormat="1" applyFont="1" applyFill="1" applyBorder="1" applyAlignment="1">
      <alignment horizontal="left" wrapText="1"/>
      <protection/>
    </xf>
    <xf numFmtId="165" fontId="23" fillId="9" borderId="0" xfId="1460" applyNumberFormat="1" applyFont="1" applyFill="1" applyBorder="1" applyAlignment="1">
      <alignment horizontal="left" wrapText="1"/>
      <protection/>
    </xf>
    <xf numFmtId="0" fontId="42" fillId="9" borderId="0" xfId="0" applyFont="1" applyFill="1"/>
    <xf numFmtId="165" fontId="42" fillId="9" borderId="0" xfId="0" applyNumberFormat="1" applyFont="1" applyFill="1"/>
    <xf numFmtId="0" fontId="21" fillId="9" borderId="0" xfId="1460" applyFont="1" applyFill="1">
      <alignment/>
      <protection/>
    </xf>
    <xf numFmtId="0" fontId="33" fillId="9" borderId="0" xfId="0" applyFont="1" applyFill="1" applyBorder="1"/>
    <xf numFmtId="0" fontId="33" fillId="9" borderId="0" xfId="0" applyFont="1" applyFill="1"/>
    <xf numFmtId="0" fontId="13" fillId="9" borderId="0" xfId="1460" applyFont="1" applyFill="1">
      <alignment/>
      <protection/>
    </xf>
    <xf numFmtId="0" fontId="93" fillId="9" borderId="0" xfId="1460" applyFont="1" applyFill="1" applyAlignment="1">
      <alignment horizontal="left"/>
      <protection/>
    </xf>
    <xf numFmtId="0" fontId="6" fillId="9" borderId="0" xfId="1443" applyFont="1" applyFill="1" applyBorder="1" applyAlignment="1" applyProtection="1">
      <alignment horizontal="left" vertical="center"/>
      <protection/>
    </xf>
    <xf numFmtId="0" fontId="11" fillId="9" borderId="0" xfId="0" applyFont="1" applyFill="1" applyBorder="1"/>
    <xf numFmtId="0" fontId="11" fillId="9" borderId="0" xfId="0" applyFont="1" applyFill="1" applyBorder="1"/>
    <xf numFmtId="0" fontId="1" fillId="9" borderId="0" xfId="0" applyFont="1" applyFill="1" applyBorder="1"/>
    <xf numFmtId="0" fontId="31" fillId="9" borderId="0" xfId="1445" applyFont="1" applyFill="1" applyBorder="1" applyAlignment="1" applyProtection="1">
      <alignment/>
      <protection/>
    </xf>
    <xf numFmtId="0" fontId="36" fillId="9" borderId="0" xfId="0" applyFont="1" applyFill="1" applyBorder="1"/>
    <xf numFmtId="0" fontId="8" fillId="9" borderId="0" xfId="0" applyFont="1" applyFill="1" applyAlignment="1">
      <alignment/>
    </xf>
    <xf numFmtId="0" fontId="25" fillId="9" borderId="0" xfId="0" applyFont="1" applyFill="1" applyBorder="1" applyAlignment="1">
      <alignment horizontal="left" indent="1"/>
    </xf>
    <xf numFmtId="0" fontId="7" fillId="9" borderId="0" xfId="0" applyFont="1" applyFill="1" applyAlignment="1">
      <alignment vertical="center"/>
    </xf>
    <xf numFmtId="0" fontId="3" fillId="9" borderId="0" xfId="0" applyFont="1" applyFill="1" applyBorder="1" applyAlignment="1">
      <alignment wrapText="1"/>
    </xf>
    <xf numFmtId="0" fontId="36" fillId="9" borderId="0" xfId="0" applyFont="1" applyFill="1" applyBorder="1" applyAlignment="1">
      <alignment wrapText="1"/>
    </xf>
    <xf numFmtId="0" fontId="0" fillId="9" borderId="0" xfId="0" applyFont="1" applyFill="1" applyBorder="1" applyAlignment="1">
      <alignment wrapText="1"/>
    </xf>
    <xf numFmtId="0" fontId="97" fillId="9" borderId="0" xfId="0" applyFont="1" applyFill="1" applyAlignment="1">
      <alignment horizontal="left"/>
    </xf>
    <xf numFmtId="0" fontId="97" fillId="9" borderId="0" xfId="0" applyFont="1" applyFill="1" applyAlignment="1">
      <alignment horizontal="left" vertical="center"/>
    </xf>
    <xf numFmtId="0" fontId="95" fillId="9" borderId="0" xfId="0" applyFont="1" applyFill="1" applyAlignment="1">
      <alignment vertical="center"/>
    </xf>
    <xf numFmtId="0" fontId="97" fillId="9" borderId="0" xfId="0" applyFont="1" applyFill="1" applyAlignment="1">
      <alignment horizontal="left" vertical="center" indent="5"/>
    </xf>
    <xf numFmtId="0" fontId="97" fillId="9" borderId="0" xfId="0" applyFont="1" applyFill="1" applyAlignment="1">
      <alignment vertical="center"/>
    </xf>
    <xf numFmtId="0" fontId="97" fillId="9" borderId="0" xfId="0" applyFont="1" applyFill="1" applyAlignment="1">
      <alignment horizontal="left" indent="5"/>
    </xf>
    <xf numFmtId="0" fontId="98" fillId="9" borderId="0" xfId="0" applyFont="1" applyFill="1"/>
    <xf numFmtId="0" fontId="11" fillId="9" borderId="0" xfId="0" applyFont="1" applyFill="1" applyAlignment="1">
      <alignment vertical="center"/>
    </xf>
    <xf numFmtId="0" fontId="22" fillId="9" borderId="0" xfId="0" applyFont="1" applyFill="1" applyAlignment="1">
      <alignment horizontal="left" indent="1"/>
    </xf>
    <xf numFmtId="0" fontId="8" fillId="9" borderId="0" xfId="0" applyFont="1" applyFill="1" applyAlignment="1">
      <alignment horizontal="left" indent="5"/>
    </xf>
    <xf numFmtId="0" fontId="12" fillId="9" borderId="0" xfId="0" applyFont="1" applyFill="1" applyBorder="1" applyAlignment="1">
      <alignment vertical="center"/>
    </xf>
    <xf numFmtId="0" fontId="18" fillId="9" borderId="0" xfId="0" applyFont="1" applyFill="1" applyBorder="1" applyAlignment="1">
      <alignment horizontal="right" indent="1"/>
    </xf>
    <xf numFmtId="0" fontId="37" fillId="9" borderId="0" xfId="0" applyFont="1" applyFill="1" applyBorder="1"/>
    <xf numFmtId="0" fontId="37" fillId="9" borderId="0" xfId="0" applyFont="1" applyFill="1"/>
    <xf numFmtId="0" fontId="99" fillId="9" borderId="0" xfId="0" applyFont="1" applyFill="1" applyBorder="1"/>
    <xf numFmtId="0" fontId="99" fillId="9" borderId="0" xfId="0" applyFont="1" applyFill="1"/>
    <xf numFmtId="0" fontId="30" fillId="9" borderId="0" xfId="0" applyFont="1" applyFill="1" applyAlignment="1">
      <alignment vertical="center"/>
    </xf>
    <xf numFmtId="0" fontId="32" fillId="9" borderId="0" xfId="0" applyFont="1" applyFill="1"/>
    <xf numFmtId="0" fontId="9" fillId="9" borderId="0" xfId="0" applyFont="1" applyFill="1" applyAlignment="1">
      <alignment vertical="center"/>
    </xf>
    <xf numFmtId="0" fontId="9" fillId="9" borderId="0" xfId="0" applyFont="1" applyFill="1" applyAlignment="1">
      <alignment horizontal="left" vertical="center"/>
    </xf>
    <xf numFmtId="0" fontId="12" fillId="9" borderId="0" xfId="0" applyFont="1" applyFill="1" applyAlignment="1">
      <alignment horizontal="left" vertical="center" wrapText="1"/>
    </xf>
    <xf numFmtId="0" fontId="12" fillId="9" borderId="0" xfId="0" applyFont="1" applyFill="1" applyBorder="1" applyAlignment="1">
      <alignment horizontal="left" vertical="center" wrapText="1"/>
    </xf>
    <xf numFmtId="0" fontId="100" fillId="9" borderId="0" xfId="0" applyFont="1" applyFill="1"/>
    <xf numFmtId="0" fontId="21" fillId="9" borderId="0" xfId="0" applyFont="1" applyFill="1" applyAlignment="1">
      <alignment horizontal="left" vertical="center"/>
    </xf>
    <xf numFmtId="0" fontId="10" fillId="9" borderId="0" xfId="0" applyFont="1" applyFill="1" applyAlignment="1">
      <alignment horizontal="left"/>
    </xf>
    <xf numFmtId="0" fontId="28" fillId="9" borderId="0" xfId="0" applyFont="1" applyFill="1" applyAlignment="1">
      <alignment horizontal="left" vertical="center"/>
    </xf>
    <xf numFmtId="0" fontId="9" fillId="9" borderId="0" xfId="0" applyFont="1" applyFill="1" applyAlignment="1">
      <alignment horizontal="left"/>
    </xf>
    <xf numFmtId="0" fontId="8" fillId="9" borderId="0" xfId="1460" applyFont="1" applyFill="1" applyAlignment="1">
      <alignment horizontal="left" vertical="top" indent="5"/>
      <protection/>
    </xf>
    <xf numFmtId="0" fontId="8" fillId="9" borderId="0" xfId="1460" applyFont="1" applyFill="1" applyAlignment="1">
      <alignment horizontal="left"/>
      <protection/>
    </xf>
    <xf numFmtId="0" fontId="10" fillId="9" borderId="0" xfId="1460" applyFont="1" applyFill="1" applyAlignment="1">
      <alignment horizontal="left"/>
      <protection/>
    </xf>
    <xf numFmtId="0" fontId="10" fillId="9" borderId="0" xfId="1456" applyFont="1" applyFill="1" applyAlignment="1">
      <alignment/>
      <protection/>
    </xf>
    <xf numFmtId="0" fontId="28" fillId="9" borderId="0" xfId="0" applyFont="1" applyFill="1" applyAlignment="1">
      <alignment horizontal="left" vertical="center"/>
    </xf>
    <xf numFmtId="0" fontId="9" fillId="9" borderId="0" xfId="1460" applyFont="1" applyFill="1" applyAlignment="1">
      <alignment/>
      <protection/>
    </xf>
    <xf numFmtId="0" fontId="7" fillId="9" borderId="0" xfId="1460" applyFont="1" applyFill="1" applyAlignment="1">
      <alignment horizontal="left" indent="5"/>
      <protection/>
    </xf>
    <xf numFmtId="0" fontId="9" fillId="9" borderId="0" xfId="1460" applyFont="1" applyFill="1">
      <alignment/>
      <protection/>
    </xf>
    <xf numFmtId="0" fontId="12" fillId="9" borderId="0" xfId="0" applyFont="1" applyFill="1" applyAlignment="1">
      <alignment horizontal="left" wrapText="1"/>
    </xf>
    <xf numFmtId="0" fontId="12" fillId="9" borderId="0" xfId="0" applyFont="1" applyFill="1" applyAlignment="1">
      <alignment horizontal="left" wrapText="1"/>
    </xf>
    <xf numFmtId="0" fontId="28" fillId="9" borderId="0" xfId="1460" applyFont="1" applyFill="1" applyAlignment="1">
      <alignment horizontal="left" vertical="center"/>
      <protection/>
    </xf>
    <xf numFmtId="0" fontId="9" fillId="9" borderId="0" xfId="1460" applyFont="1" applyFill="1" applyAlignment="1">
      <alignment horizontal="left"/>
      <protection/>
    </xf>
    <xf numFmtId="0" fontId="21" fillId="9" borderId="0" xfId="0" applyNumberFormat="1" applyFont="1" applyFill="1" applyAlignment="1">
      <alignment horizontal="left" vertical="center"/>
    </xf>
    <xf numFmtId="0" fontId="21" fillId="9" borderId="0" xfId="1460" applyFont="1" applyFill="1" applyAlignment="1">
      <alignment vertical="center"/>
      <protection/>
    </xf>
    <xf numFmtId="0" fontId="10" fillId="9" borderId="0" xfId="1460" applyFont="1" applyFill="1" applyAlignment="1">
      <alignment/>
      <protection/>
    </xf>
    <xf numFmtId="0" fontId="10" fillId="9" borderId="0" xfId="0" applyFont="1" applyFill="1" applyBorder="1"/>
    <xf numFmtId="0" fontId="1" fillId="9" borderId="0" xfId="0" applyFont="1" applyFill="1" applyAlignment="1">
      <alignment vertical="center"/>
    </xf>
    <xf numFmtId="0" fontId="8" fillId="9" borderId="0" xfId="0" applyFont="1" applyFill="1" applyAlignment="1">
      <alignment horizontal="left" vertical="center" indent="5"/>
    </xf>
    <xf numFmtId="0" fontId="9" fillId="9" borderId="0" xfId="0" applyFont="1" applyFill="1" applyAlignment="1">
      <alignment horizontal="left"/>
    </xf>
    <xf numFmtId="0" fontId="8" fillId="9" borderId="0" xfId="0" applyFont="1" applyFill="1" applyAlignment="1">
      <alignment horizontal="left" vertical="center"/>
    </xf>
    <xf numFmtId="0" fontId="1" fillId="9" borderId="0" xfId="0" applyFont="1" applyFill="1" applyAlignment="1">
      <alignment horizontal="left" vertical="center"/>
    </xf>
    <xf numFmtId="0" fontId="22" fillId="9" borderId="0" xfId="0" applyFont="1" applyFill="1" applyBorder="1" applyAlignment="1">
      <alignment horizontal="left" indent="1"/>
    </xf>
    <xf numFmtId="0" fontId="3" fillId="9" borderId="0" xfId="0" applyFont="1" applyFill="1" applyAlignment="1">
      <alignment horizontal="left"/>
    </xf>
    <xf numFmtId="0" fontId="1" fillId="9" borderId="0" xfId="0" applyFont="1" applyFill="1" applyAlignment="1">
      <alignment horizontal="left"/>
    </xf>
    <xf numFmtId="0" fontId="20" fillId="9" borderId="0" xfId="0" applyFont="1" applyFill="1" applyAlignment="1">
      <alignment horizontal="left" vertical="center"/>
    </xf>
    <xf numFmtId="0" fontId="1" fillId="9" borderId="0" xfId="0" applyFont="1" applyFill="1" applyAlignment="1">
      <alignment horizontal="left" vertical="top" indent="4"/>
    </xf>
    <xf numFmtId="0" fontId="8" fillId="9" borderId="0" xfId="0" applyNumberFormat="1" applyFont="1" applyFill="1" applyAlignment="1">
      <alignment horizontal="left" vertical="center" indent="4"/>
    </xf>
    <xf numFmtId="0" fontId="8" fillId="9" borderId="19" xfId="0" applyFont="1" applyFill="1" applyBorder="1" applyAlignment="1">
      <alignment horizontal="left" vertical="center" indent="4"/>
    </xf>
    <xf numFmtId="0" fontId="8" fillId="9" borderId="0" xfId="0" applyFont="1" applyFill="1" applyAlignment="1">
      <alignment horizontal="left" vertical="center" indent="4"/>
    </xf>
    <xf numFmtId="0" fontId="0" fillId="9" borderId="0" xfId="0" applyFont="1" applyFill="1" applyAlignment="1">
      <alignment vertical="top"/>
    </xf>
    <xf numFmtId="0" fontId="0" fillId="9" borderId="0" xfId="0" applyFont="1" applyFill="1" applyBorder="1"/>
    <xf numFmtId="0" fontId="8" fillId="9" borderId="18" xfId="0" applyFont="1" applyFill="1" applyBorder="1" applyAlignment="1">
      <alignment horizontal="left" vertical="center"/>
    </xf>
    <xf numFmtId="0" fontId="8" fillId="9" borderId="0" xfId="0" applyFont="1" applyFill="1" applyAlignment="1">
      <alignment vertical="center"/>
    </xf>
    <xf numFmtId="0" fontId="97" fillId="9" borderId="0" xfId="0" applyFont="1" applyFill="1" applyBorder="1" applyAlignment="1">
      <alignment horizontal="left" indent="5"/>
    </xf>
    <xf numFmtId="0" fontId="97" fillId="9" borderId="19" xfId="0" applyFont="1" applyFill="1" applyBorder="1" applyAlignment="1">
      <alignment horizontal="left" vertical="center" indent="5"/>
    </xf>
    <xf numFmtId="0" fontId="1" fillId="9" borderId="19" xfId="0" applyFont="1" applyFill="1" applyBorder="1" applyAlignment="1">
      <alignment horizontal="left" vertical="center"/>
    </xf>
    <xf numFmtId="0" fontId="30" fillId="9" borderId="0" xfId="0" applyFont="1" applyFill="1" applyAlignment="1">
      <alignment horizontal="left" vertical="center"/>
    </xf>
    <xf numFmtId="0" fontId="20" fillId="9" borderId="0" xfId="1460" applyFont="1" applyFill="1" applyAlignment="1">
      <alignment vertical="center"/>
      <protection/>
    </xf>
    <xf numFmtId="0" fontId="4" fillId="9" borderId="0" xfId="1443" applyFont="1" applyFill="1" applyAlignment="1" applyProtection="1">
      <alignment horizontal="right" vertical="center"/>
      <protection/>
    </xf>
    <xf numFmtId="0" fontId="20" fillId="9" borderId="0" xfId="0" applyNumberFormat="1" applyFont="1" applyFill="1" applyAlignment="1">
      <alignment horizontal="left" vertical="center"/>
    </xf>
    <xf numFmtId="0" fontId="8" fillId="9" borderId="0" xfId="0" applyFont="1" applyFill="1" applyAlignment="1">
      <alignment horizontal="left" vertical="center" indent="5"/>
    </xf>
    <xf numFmtId="0" fontId="101" fillId="9" borderId="0" xfId="1460" applyFont="1" applyFill="1" applyAlignment="1">
      <alignment horizontal="left" vertical="center"/>
      <protection/>
    </xf>
    <xf numFmtId="0" fontId="12" fillId="9" borderId="0" xfId="1460" applyFont="1" applyFill="1">
      <alignment/>
      <protection/>
    </xf>
    <xf numFmtId="165" fontId="12" fillId="9" borderId="0" xfId="1460" applyNumberFormat="1" applyFont="1" applyFill="1">
      <alignment/>
      <protection/>
    </xf>
    <xf numFmtId="0" fontId="7" fillId="9" borderId="0" xfId="0" applyFont="1" applyFill="1" applyAlignment="1">
      <alignment horizontal="left" vertical="center" indent="5"/>
    </xf>
    <xf numFmtId="0" fontId="7" fillId="9" borderId="0" xfId="0" applyFont="1" applyFill="1" applyAlignment="1">
      <alignment horizontal="left" vertical="center"/>
    </xf>
    <xf numFmtId="0" fontId="8" fillId="9" borderId="18" xfId="0" applyFont="1" applyFill="1" applyBorder="1" applyAlignment="1">
      <alignment horizontal="left" vertical="center" indent="5"/>
    </xf>
    <xf numFmtId="0" fontId="8" fillId="9" borderId="0" xfId="0" applyFont="1" applyFill="1" applyAlignment="1">
      <alignment horizontal="left" vertical="center"/>
    </xf>
    <xf numFmtId="0" fontId="101" fillId="9" borderId="0" xfId="1458" applyFont="1" applyFill="1" applyBorder="1" applyAlignment="1">
      <alignment horizontal="left" vertical="center" wrapText="1"/>
      <protection/>
    </xf>
    <xf numFmtId="0" fontId="1" fillId="9" borderId="0" xfId="1456" applyFont="1" applyFill="1" applyBorder="1" applyAlignment="1">
      <alignment horizontal="left" indent="5"/>
      <protection/>
    </xf>
    <xf numFmtId="0" fontId="1" fillId="9" borderId="0" xfId="1456" applyFont="1" applyFill="1" applyBorder="1" applyAlignment="1">
      <alignment/>
      <protection/>
    </xf>
    <xf numFmtId="0" fontId="17" fillId="9" borderId="0" xfId="0" applyFont="1" applyFill="1"/>
    <xf numFmtId="0" fontId="7" fillId="9" borderId="0" xfId="0" applyFont="1" applyFill="1" applyBorder="1" applyAlignment="1">
      <alignment horizontal="left" vertical="center" indent="5"/>
    </xf>
    <xf numFmtId="0" fontId="8" fillId="9" borderId="18" xfId="1460" applyFont="1" applyFill="1" applyBorder="1" applyAlignment="1">
      <alignment horizontal="left" vertical="top" indent="5"/>
      <protection/>
    </xf>
    <xf numFmtId="0" fontId="8" fillId="9" borderId="0" xfId="1460" applyFont="1" applyFill="1" applyBorder="1" applyAlignment="1">
      <alignment horizontal="left" vertical="top" indent="5"/>
      <protection/>
    </xf>
    <xf numFmtId="0" fontId="8" fillId="9" borderId="0" xfId="1460" applyFont="1" applyFill="1" applyAlignment="1">
      <alignment horizontal="left" indent="10"/>
      <protection/>
    </xf>
    <xf numFmtId="0" fontId="8" fillId="9" borderId="18" xfId="1460" applyFont="1" applyFill="1" applyBorder="1" applyAlignment="1">
      <alignment horizontal="left" indent="5"/>
      <protection/>
    </xf>
    <xf numFmtId="0" fontId="8" fillId="9" borderId="0" xfId="1460" applyFont="1" applyFill="1" applyBorder="1" applyAlignment="1">
      <alignment horizontal="left" indent="5"/>
      <protection/>
    </xf>
    <xf numFmtId="0" fontId="101" fillId="9" borderId="0" xfId="0" applyFont="1" applyFill="1" applyAlignment="1">
      <alignment horizontal="left" vertical="center"/>
    </xf>
    <xf numFmtId="0" fontId="101" fillId="9" borderId="0" xfId="0" applyFont="1" applyFill="1" applyAlignment="1">
      <alignment vertical="center"/>
    </xf>
    <xf numFmtId="0" fontId="8" fillId="9" borderId="19" xfId="0" applyFont="1" applyFill="1" applyBorder="1" applyAlignment="1">
      <alignment horizontal="left" vertical="center" indent="5"/>
    </xf>
    <xf numFmtId="0" fontId="17" fillId="9" borderId="0" xfId="0" applyFont="1" applyFill="1" applyAlignment="1">
      <alignment horizontal="left"/>
    </xf>
    <xf numFmtId="0" fontId="17" fillId="9" borderId="0" xfId="0" applyFont="1" applyFill="1" applyBorder="1"/>
    <xf numFmtId="0" fontId="17" fillId="9" borderId="0" xfId="0" applyFont="1" applyFill="1"/>
    <xf numFmtId="0" fontId="4" fillId="9" borderId="0" xfId="1443" applyFont="1" applyFill="1" applyBorder="1" applyAlignment="1" applyProtection="1">
      <alignment/>
      <protection/>
    </xf>
    <xf numFmtId="0" fontId="4" fillId="9" borderId="0" xfId="1443" applyFont="1" applyFill="1" applyBorder="1" applyAlignment="1" applyProtection="1">
      <alignment horizontal="right"/>
      <protection/>
    </xf>
    <xf numFmtId="0" fontId="58" fillId="9" borderId="0" xfId="0" applyFont="1" applyFill="1" applyBorder="1" applyAlignment="1">
      <alignment horizontal="left" vertical="center" wrapText="1"/>
    </xf>
    <xf numFmtId="0" fontId="4" fillId="9" borderId="0" xfId="1443" applyFont="1" applyFill="1" applyBorder="1" applyAlignment="1" applyProtection="1">
      <alignment vertical="center"/>
      <protection/>
    </xf>
    <xf numFmtId="0" fontId="17" fillId="9" borderId="0" xfId="0" applyFont="1" applyFill="1" applyAlignment="1">
      <alignment horizontal="left" wrapText="1"/>
    </xf>
    <xf numFmtId="0" fontId="17" fillId="9" borderId="0" xfId="1460" applyFont="1" applyFill="1" applyBorder="1" applyAlignment="1">
      <alignment horizontal="left" wrapText="1" indent="1"/>
      <protection/>
    </xf>
    <xf numFmtId="0" fontId="31" fillId="9" borderId="0" xfId="1443" applyFont="1" applyFill="1" applyAlignment="1" applyProtection="1">
      <alignment horizontal="left" vertical="top"/>
      <protection/>
    </xf>
    <xf numFmtId="0" fontId="6" fillId="9" borderId="0" xfId="1443" applyFont="1" applyFill="1" applyAlignment="1" applyProtection="1">
      <alignment vertical="center"/>
      <protection/>
    </xf>
    <xf numFmtId="0" fontId="47" fillId="9" borderId="0" xfId="0" applyFont="1" applyFill="1"/>
    <xf numFmtId="0" fontId="59" fillId="9" borderId="0" xfId="0" applyFont="1" applyFill="1"/>
    <xf numFmtId="0" fontId="3" fillId="9" borderId="0" xfId="0" applyFont="1" applyFill="1" applyBorder="1" applyAlignment="1">
      <alignment horizontal="left"/>
    </xf>
    <xf numFmtId="165" fontId="92" fillId="9" borderId="0" xfId="0" applyNumberFormat="1" applyFont="1" applyFill="1" applyAlignment="1">
      <alignment horizontal="right" indent="5"/>
    </xf>
    <xf numFmtId="0" fontId="5" fillId="9" borderId="0" xfId="0" applyFont="1" applyFill="1" applyBorder="1" applyAlignment="1">
      <alignment horizontal="right" wrapText="1" indent="1"/>
    </xf>
    <xf numFmtId="0" fontId="7" fillId="9" borderId="0" xfId="0" applyFont="1" applyFill="1" applyBorder="1"/>
    <xf numFmtId="0" fontId="8" fillId="9" borderId="0" xfId="0" applyFont="1" applyFill="1" applyAlignment="1">
      <alignment horizontal="left"/>
    </xf>
    <xf numFmtId="0" fontId="89" fillId="9" borderId="0" xfId="0" applyFont="1" applyFill="1" applyBorder="1"/>
    <xf numFmtId="0" fontId="9" fillId="9" borderId="0" xfId="0" applyFont="1" applyFill="1" applyAlignment="1">
      <alignment horizontal="left" vertical="center"/>
    </xf>
    <xf numFmtId="0" fontId="9" fillId="9" borderId="0" xfId="0" applyFont="1" applyFill="1" applyAlignment="1">
      <alignment horizontal="left"/>
    </xf>
    <xf numFmtId="0" fontId="8" fillId="9" borderId="0" xfId="0" applyFont="1" applyFill="1" applyBorder="1" applyAlignment="1">
      <alignment vertical="center"/>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65" fillId="9" borderId="0" xfId="0" applyFont="1" applyFill="1"/>
    <xf numFmtId="0" fontId="22" fillId="0" borderId="23" xfId="0" applyFont="1" applyFill="1" applyBorder="1" applyAlignment="1">
      <alignment horizontal="center" vertical="center" wrapText="1"/>
    </xf>
    <xf numFmtId="0" fontId="62" fillId="0" borderId="24" xfId="0" applyFont="1" applyFill="1" applyBorder="1" applyAlignment="1">
      <alignment horizontal="center" vertical="center"/>
    </xf>
    <xf numFmtId="0" fontId="23" fillId="0" borderId="24" xfId="0" applyFont="1" applyFill="1" applyBorder="1" applyAlignment="1">
      <alignment horizontal="center" vertical="center"/>
    </xf>
    <xf numFmtId="0" fontId="22" fillId="0" borderId="25" xfId="0" applyFont="1" applyFill="1" applyBorder="1" applyAlignment="1">
      <alignment horizontal="center" vertical="center" wrapText="1"/>
    </xf>
    <xf numFmtId="0" fontId="62"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2" fillId="0" borderId="0" xfId="0" applyFont="1" applyFill="1" applyBorder="1" applyAlignment="1">
      <alignment horizontal="left" wrapText="1"/>
    </xf>
    <xf numFmtId="165" fontId="22" fillId="0" borderId="28" xfId="0" applyNumberFormat="1" applyFont="1" applyFill="1" applyBorder="1" applyAlignment="1">
      <alignment horizontal="right" wrapText="1" indent="1"/>
    </xf>
    <xf numFmtId="165" fontId="62" fillId="0" borderId="28" xfId="0" applyNumberFormat="1" applyFont="1" applyFill="1" applyBorder="1" applyAlignment="1">
      <alignment horizontal="right" wrapText="1" indent="1"/>
    </xf>
    <xf numFmtId="165" fontId="23" fillId="0" borderId="28" xfId="0" applyNumberFormat="1" applyFont="1" applyFill="1" applyBorder="1" applyAlignment="1">
      <alignment horizontal="right" wrapText="1" indent="1"/>
    </xf>
    <xf numFmtId="0" fontId="22" fillId="0" borderId="28" xfId="0" applyFont="1" applyFill="1" applyBorder="1" applyAlignment="1">
      <alignment horizontal="right" wrapText="1" indent="1"/>
    </xf>
    <xf numFmtId="0" fontId="12" fillId="0" borderId="0" xfId="0" applyFont="1" applyFill="1" applyBorder="1" applyAlignment="1">
      <alignment horizontal="left" wrapText="1"/>
    </xf>
    <xf numFmtId="0" fontId="48" fillId="0" borderId="28" xfId="0" applyNumberFormat="1" applyFont="1" applyFill="1" applyBorder="1" applyAlignment="1">
      <alignment horizontal="right" wrapText="1" indent="1"/>
    </xf>
    <xf numFmtId="165" fontId="23" fillId="0" borderId="0" xfId="0" applyNumberFormat="1" applyFont="1" applyFill="1" applyBorder="1" applyAlignment="1">
      <alignment horizontal="right" wrapText="1" indent="1"/>
    </xf>
    <xf numFmtId="0" fontId="65" fillId="9" borderId="0" xfId="0" applyFont="1" applyFill="1" applyAlignment="1">
      <alignment/>
    </xf>
    <xf numFmtId="165" fontId="22" fillId="0" borderId="28" xfId="0" applyNumberFormat="1" applyFont="1" applyBorder="1" applyAlignment="1">
      <alignment horizontal="right" wrapText="1" indent="1"/>
    </xf>
    <xf numFmtId="165" fontId="62" fillId="0" borderId="28" xfId="0" applyNumberFormat="1" applyFont="1" applyBorder="1" applyAlignment="1">
      <alignment horizontal="right" wrapText="1" indent="1"/>
    </xf>
    <xf numFmtId="165" fontId="23" fillId="0" borderId="28" xfId="0" applyNumberFormat="1" applyFont="1" applyBorder="1" applyAlignment="1">
      <alignment horizontal="right" wrapText="1" indent="1"/>
    </xf>
    <xf numFmtId="165" fontId="22" fillId="0" borderId="28" xfId="1456" applyNumberFormat="1" applyFont="1" applyBorder="1" applyAlignment="1">
      <alignment horizontal="right" wrapText="1" indent="1"/>
      <protection/>
    </xf>
    <xf numFmtId="0" fontId="22" fillId="0" borderId="28" xfId="0" applyFont="1" applyBorder="1" applyAlignment="1">
      <alignment horizontal="right" wrapText="1" indent="1"/>
    </xf>
    <xf numFmtId="165" fontId="12" fillId="0" borderId="28" xfId="0" applyNumberFormat="1" applyFont="1" applyFill="1" applyBorder="1" applyAlignment="1">
      <alignment horizontal="right" wrapText="1" indent="1"/>
    </xf>
    <xf numFmtId="165" fontId="67" fillId="0" borderId="28" xfId="0" applyNumberFormat="1" applyFont="1" applyFill="1" applyBorder="1" applyAlignment="1">
      <alignment horizontal="right" wrapText="1" indent="1"/>
    </xf>
    <xf numFmtId="165" fontId="42" fillId="0" borderId="0" xfId="0" applyNumberFormat="1" applyFont="1" applyFill="1" applyBorder="1" applyAlignment="1">
      <alignment horizontal="right" wrapText="1" indent="1"/>
    </xf>
    <xf numFmtId="0" fontId="22" fillId="0" borderId="28" xfId="0" applyNumberFormat="1" applyFont="1" applyFill="1" applyBorder="1" applyAlignment="1">
      <alignment horizontal="right" wrapText="1" indent="1"/>
    </xf>
    <xf numFmtId="0" fontId="22" fillId="0" borderId="29" xfId="0" applyFont="1" applyFill="1" applyBorder="1" applyAlignment="1">
      <alignment horizontal="center" vertical="center" wrapText="1"/>
    </xf>
    <xf numFmtId="0" fontId="70" fillId="9" borderId="0" xfId="0" applyFont="1" applyFill="1"/>
    <xf numFmtId="0" fontId="22" fillId="0" borderId="24" xfId="0" applyFont="1" applyFill="1" applyBorder="1" applyAlignment="1">
      <alignment horizontal="center" vertical="center" wrapText="1"/>
    </xf>
    <xf numFmtId="0" fontId="62" fillId="0" borderId="30" xfId="0" applyFont="1" applyFill="1" applyBorder="1" applyAlignment="1">
      <alignment horizontal="center" vertical="center"/>
    </xf>
    <xf numFmtId="0" fontId="62" fillId="0" borderId="31"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22" xfId="0" applyFont="1" applyFill="1" applyBorder="1" applyAlignment="1">
      <alignment horizontal="center" vertical="center"/>
    </xf>
    <xf numFmtId="2" fontId="22" fillId="0" borderId="28" xfId="0" applyNumberFormat="1" applyFont="1" applyFill="1" applyBorder="1" applyAlignment="1">
      <alignment horizontal="right" wrapText="1" indent="1"/>
    </xf>
    <xf numFmtId="2" fontId="12" fillId="0" borderId="28" xfId="0" applyNumberFormat="1" applyFont="1" applyFill="1" applyBorder="1" applyAlignment="1">
      <alignment horizontal="right" wrapText="1" indent="1"/>
    </xf>
    <xf numFmtId="0" fontId="70" fillId="9" borderId="0" xfId="0" applyFont="1" applyFill="1" applyBorder="1"/>
    <xf numFmtId="0" fontId="22" fillId="0" borderId="0" xfId="0" applyFont="1" applyFill="1" applyBorder="1" applyAlignment="1">
      <alignment wrapText="1"/>
    </xf>
    <xf numFmtId="0" fontId="12" fillId="0" borderId="0" xfId="0" applyFont="1" applyFill="1" applyBorder="1" applyAlignment="1">
      <alignment horizontal="left" wrapText="1"/>
    </xf>
    <xf numFmtId="0" fontId="22" fillId="0" borderId="28" xfId="1460" applyFont="1" applyBorder="1" applyAlignment="1">
      <alignment horizontal="right" indent="1"/>
      <protection/>
    </xf>
    <xf numFmtId="165" fontId="23" fillId="0" borderId="0" xfId="0" applyNumberFormat="1" applyFont="1" applyBorder="1" applyAlignment="1">
      <alignment horizontal="right" wrapText="1" indent="1"/>
    </xf>
    <xf numFmtId="0" fontId="17" fillId="0" borderId="0" xfId="0" applyFont="1" applyFill="1" applyBorder="1" applyAlignment="1">
      <alignment wrapText="1"/>
    </xf>
    <xf numFmtId="165" fontId="67" fillId="0" borderId="28" xfId="0" applyNumberFormat="1" applyFont="1" applyBorder="1" applyAlignment="1">
      <alignment horizontal="right" wrapText="1" indent="1"/>
    </xf>
    <xf numFmtId="165" fontId="42" fillId="0" borderId="28" xfId="0" applyNumberFormat="1" applyFont="1" applyBorder="1" applyAlignment="1">
      <alignment horizontal="right" wrapText="1" indent="1"/>
    </xf>
    <xf numFmtId="2" fontId="22" fillId="0" borderId="28" xfId="1460" applyNumberFormat="1" applyFont="1" applyBorder="1" applyAlignment="1">
      <alignment horizontal="right" indent="1"/>
      <protection/>
    </xf>
    <xf numFmtId="0" fontId="22" fillId="0" borderId="32" xfId="0" applyFont="1" applyFill="1" applyBorder="1" applyAlignment="1">
      <alignment horizontal="center" vertical="center" wrapText="1"/>
    </xf>
    <xf numFmtId="0" fontId="23" fillId="0" borderId="30" xfId="0" applyFont="1" applyFill="1" applyBorder="1" applyAlignment="1">
      <alignment horizontal="center" vertical="center"/>
    </xf>
    <xf numFmtId="165" fontId="22" fillId="0" borderId="0" xfId="0" applyNumberFormat="1" applyFont="1" applyFill="1" applyBorder="1" applyAlignment="1">
      <alignment horizontal="right" wrapText="1" indent="1"/>
    </xf>
    <xf numFmtId="0" fontId="12" fillId="0" borderId="0" xfId="0" applyFont="1" applyFill="1" applyBorder="1" applyAlignment="1">
      <alignment wrapText="1"/>
    </xf>
    <xf numFmtId="165" fontId="12" fillId="0" borderId="28" xfId="0" applyNumberFormat="1" applyFont="1" applyBorder="1" applyAlignment="1">
      <alignment horizontal="right" wrapText="1" indent="1"/>
    </xf>
    <xf numFmtId="0" fontId="62"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62" fillId="0" borderId="35" xfId="0" applyFont="1" applyFill="1" applyBorder="1" applyAlignment="1">
      <alignment horizontal="center" vertical="center"/>
    </xf>
    <xf numFmtId="0" fontId="62" fillId="0" borderId="34" xfId="0" applyFont="1" applyFill="1" applyBorder="1" applyAlignment="1">
      <alignment horizontal="center" vertical="center"/>
    </xf>
    <xf numFmtId="0" fontId="62" fillId="0" borderId="36" xfId="0" applyFont="1" applyFill="1" applyBorder="1" applyAlignment="1">
      <alignment horizontal="center" vertical="center"/>
    </xf>
    <xf numFmtId="0" fontId="23" fillId="0" borderId="29" xfId="0" applyFont="1" applyFill="1" applyBorder="1" applyAlignment="1">
      <alignment horizontal="center" vertical="center"/>
    </xf>
    <xf numFmtId="0" fontId="22" fillId="0" borderId="37" xfId="0" applyFont="1" applyFill="1" applyBorder="1" applyAlignment="1">
      <alignment horizontal="left" wrapText="1"/>
    </xf>
    <xf numFmtId="165" fontId="62" fillId="0" borderId="38" xfId="0" applyNumberFormat="1" applyFont="1" applyBorder="1" applyAlignment="1">
      <alignment horizontal="right" wrapText="1" indent="1"/>
    </xf>
    <xf numFmtId="165" fontId="23" fillId="0" borderId="38" xfId="0" applyNumberFormat="1" applyFont="1" applyBorder="1" applyAlignment="1">
      <alignment horizontal="right" wrapText="1" indent="1"/>
    </xf>
    <xf numFmtId="0" fontId="62"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17" fillId="0" borderId="40" xfId="0" applyFont="1" applyFill="1" applyBorder="1" applyAlignment="1">
      <alignment horizontal="center" vertical="center" wrapText="1"/>
    </xf>
    <xf numFmtId="0" fontId="62" fillId="0" borderId="41" xfId="0" applyFont="1" applyFill="1" applyBorder="1" applyAlignment="1">
      <alignment horizontal="center" vertical="center"/>
    </xf>
    <xf numFmtId="1" fontId="22" fillId="0" borderId="28" xfId="0" applyNumberFormat="1" applyFont="1" applyBorder="1" applyAlignment="1">
      <alignment horizontal="right" wrapText="1" indent="1"/>
    </xf>
    <xf numFmtId="0" fontId="22" fillId="0" borderId="28" xfId="0" applyFont="1" applyBorder="1" applyAlignment="1">
      <alignment horizontal="right" indent="1"/>
    </xf>
    <xf numFmtId="0" fontId="12" fillId="9" borderId="42" xfId="0" applyFont="1" applyFill="1" applyBorder="1" applyAlignment="1">
      <alignment vertical="center" wrapText="1"/>
    </xf>
    <xf numFmtId="0" fontId="70" fillId="9" borderId="0" xfId="0" applyFont="1" applyFill="1"/>
    <xf numFmtId="0" fontId="70" fillId="9" borderId="0" xfId="0" applyFont="1" applyFill="1" quotePrefix="1"/>
    <xf numFmtId="0" fontId="102" fillId="9" borderId="0" xfId="0" applyFont="1" applyFill="1"/>
    <xf numFmtId="0" fontId="12" fillId="9" borderId="0" xfId="1460" applyFont="1" applyFill="1" applyBorder="1" applyAlignment="1">
      <alignment vertical="center" wrapText="1"/>
      <protection/>
    </xf>
    <xf numFmtId="0" fontId="12" fillId="9" borderId="0" xfId="1460" applyFont="1" applyFill="1" applyBorder="1">
      <alignment/>
      <protection/>
    </xf>
    <xf numFmtId="0" fontId="12" fillId="9" borderId="37" xfId="1460" applyFont="1" applyFill="1" applyBorder="1">
      <alignment/>
      <protection/>
    </xf>
    <xf numFmtId="0" fontId="12" fillId="9" borderId="31" xfId="1460" applyFont="1" applyFill="1" applyBorder="1" applyAlignment="1">
      <alignment horizontal="center" vertical="center" wrapText="1"/>
      <protection/>
    </xf>
    <xf numFmtId="0" fontId="12" fillId="9" borderId="22" xfId="1460" applyFont="1" applyFill="1" applyBorder="1" applyAlignment="1">
      <alignment horizontal="center" vertical="center" wrapText="1"/>
      <protection/>
    </xf>
    <xf numFmtId="0" fontId="12" fillId="0" borderId="0" xfId="1460" applyFont="1" applyFill="1" applyBorder="1" applyAlignment="1">
      <alignment horizontal="left"/>
      <protection/>
    </xf>
    <xf numFmtId="0" fontId="12" fillId="0" borderId="0" xfId="1460" applyFont="1" applyFill="1" applyBorder="1">
      <alignment/>
      <protection/>
    </xf>
    <xf numFmtId="165" fontId="22" fillId="0" borderId="28" xfId="1460" applyNumberFormat="1" applyFont="1" applyFill="1" applyBorder="1" applyAlignment="1">
      <alignment horizontal="right" indent="1"/>
      <protection/>
    </xf>
    <xf numFmtId="165" fontId="22" fillId="0" borderId="43" xfId="1460" applyNumberFormat="1" applyFont="1" applyFill="1" applyBorder="1" applyAlignment="1">
      <alignment horizontal="right" indent="1"/>
      <protection/>
    </xf>
    <xf numFmtId="0" fontId="103" fillId="9" borderId="0" xfId="1460" applyNumberFormat="1" applyFont="1" applyFill="1" applyBorder="1" applyAlignment="1">
      <alignment horizontal="right" indent="1"/>
      <protection/>
    </xf>
    <xf numFmtId="0" fontId="103" fillId="9" borderId="0" xfId="1460" applyFont="1" applyFill="1">
      <alignment/>
      <protection/>
    </xf>
    <xf numFmtId="165" fontId="12" fillId="0" borderId="28" xfId="1460" applyNumberFormat="1" applyFont="1" applyFill="1" applyBorder="1" applyAlignment="1">
      <alignment horizontal="right" indent="1"/>
      <protection/>
    </xf>
    <xf numFmtId="165" fontId="12" fillId="0" borderId="43" xfId="1460" applyNumberFormat="1" applyFont="1" applyFill="1" applyBorder="1" applyAlignment="1">
      <alignment horizontal="right" indent="1"/>
      <protection/>
    </xf>
    <xf numFmtId="165" fontId="42" fillId="0" borderId="0" xfId="1460" applyNumberFormat="1" applyFont="1" applyFill="1" applyBorder="1">
      <alignment/>
      <protection/>
    </xf>
    <xf numFmtId="165" fontId="42" fillId="0" borderId="0" xfId="1460" applyNumberFormat="1" applyFont="1" applyFill="1" applyBorder="1" applyAlignment="1">
      <alignment horizontal="right"/>
      <protection/>
    </xf>
    <xf numFmtId="0" fontId="104" fillId="9" borderId="0" xfId="1460" applyNumberFormat="1" applyFont="1" applyFill="1" applyBorder="1" applyAlignment="1">
      <alignment horizontal="right" indent="1"/>
      <protection/>
    </xf>
    <xf numFmtId="0" fontId="104" fillId="9" borderId="0" xfId="1460" applyFont="1" applyFill="1">
      <alignment/>
      <protection/>
    </xf>
    <xf numFmtId="165" fontId="67" fillId="0" borderId="0" xfId="1460" applyNumberFormat="1" applyFont="1" applyFill="1" applyBorder="1" applyAlignment="1">
      <alignment horizontal="right"/>
      <protection/>
    </xf>
    <xf numFmtId="0" fontId="70" fillId="9" borderId="0" xfId="0" applyFont="1" applyFill="1" applyBorder="1"/>
    <xf numFmtId="0" fontId="12" fillId="9" borderId="28" xfId="1460" applyFont="1" applyFill="1" applyBorder="1" applyAlignment="1">
      <alignment horizontal="center" vertical="center" wrapText="1"/>
      <protection/>
    </xf>
    <xf numFmtId="0" fontId="12" fillId="9" borderId="20" xfId="1460" applyFont="1" applyFill="1" applyBorder="1" applyAlignment="1">
      <alignment horizontal="center" vertical="center" wrapText="1"/>
      <protection/>
    </xf>
    <xf numFmtId="165" fontId="22" fillId="0" borderId="28" xfId="1471" applyNumberFormat="1" applyFont="1" applyFill="1" applyBorder="1" applyAlignment="1">
      <alignment horizontal="right" indent="1"/>
    </xf>
    <xf numFmtId="165" fontId="22" fillId="0" borderId="43" xfId="1471" applyNumberFormat="1" applyFont="1" applyFill="1" applyBorder="1" applyAlignment="1">
      <alignment horizontal="right" indent="1"/>
    </xf>
    <xf numFmtId="165" fontId="12" fillId="0" borderId="28" xfId="1471" applyNumberFormat="1" applyFont="1" applyFill="1" applyBorder="1" applyAlignment="1">
      <alignment horizontal="right" indent="1"/>
    </xf>
    <xf numFmtId="165" fontId="12" fillId="0" borderId="43" xfId="1471" applyNumberFormat="1" applyFont="1" applyFill="1" applyBorder="1" applyAlignment="1">
      <alignment horizontal="right" indent="1"/>
    </xf>
    <xf numFmtId="165" fontId="62" fillId="0" borderId="43" xfId="0" applyNumberFormat="1" applyFont="1" applyFill="1" applyBorder="1" applyAlignment="1">
      <alignment horizontal="right" wrapText="1" indent="1"/>
    </xf>
    <xf numFmtId="0" fontId="102" fillId="9" borderId="0" xfId="0" applyFont="1" applyFill="1" applyBorder="1"/>
    <xf numFmtId="0" fontId="12" fillId="9" borderId="44" xfId="1460" applyFont="1" applyFill="1" applyBorder="1" applyAlignment="1">
      <alignment horizontal="center" vertical="center" wrapText="1"/>
      <protection/>
    </xf>
    <xf numFmtId="0" fontId="17" fillId="9" borderId="0" xfId="0" applyFont="1" applyFill="1" applyBorder="1"/>
    <xf numFmtId="0" fontId="22" fillId="9" borderId="0" xfId="1460" applyFont="1" applyFill="1" applyBorder="1" applyAlignment="1">
      <alignment horizontal="center" vertical="center"/>
      <protection/>
    </xf>
    <xf numFmtId="0" fontId="22" fillId="9" borderId="0" xfId="1460" applyFont="1" applyFill="1" applyBorder="1">
      <alignment/>
      <protection/>
    </xf>
    <xf numFmtId="0" fontId="22" fillId="9" borderId="0" xfId="1460" applyFont="1" applyFill="1">
      <alignment/>
      <protection/>
    </xf>
    <xf numFmtId="0" fontId="22" fillId="9" borderId="31" xfId="1460" applyFont="1" applyFill="1" applyBorder="1" applyAlignment="1">
      <alignment horizontal="center" vertical="center" wrapText="1"/>
      <protection/>
    </xf>
    <xf numFmtId="0" fontId="22" fillId="0" borderId="0" xfId="1460" applyNumberFormat="1" applyFont="1" applyFill="1" applyBorder="1" applyAlignment="1">
      <alignment horizontal="left"/>
      <protection/>
    </xf>
    <xf numFmtId="0" fontId="22" fillId="0" borderId="9" xfId="1460" applyFont="1" applyFill="1" applyBorder="1" applyAlignment="1">
      <alignment horizontal="left"/>
      <protection/>
    </xf>
    <xf numFmtId="165" fontId="22" fillId="0" borderId="43" xfId="0" applyNumberFormat="1" applyFont="1" applyFill="1" applyBorder="1" applyAlignment="1">
      <alignment horizontal="right" wrapText="1" indent="1"/>
    </xf>
    <xf numFmtId="165" fontId="62" fillId="0" borderId="9" xfId="1460" applyNumberFormat="1" applyFont="1" applyFill="1" applyBorder="1" applyAlignment="1">
      <alignment horizontal="right"/>
      <protection/>
    </xf>
    <xf numFmtId="0" fontId="22" fillId="0" borderId="9" xfId="1460" applyFont="1" applyFill="1" applyBorder="1">
      <alignment/>
      <protection/>
    </xf>
    <xf numFmtId="0" fontId="23" fillId="0" borderId="0" xfId="1460" applyNumberFormat="1" applyFont="1" applyFill="1" applyBorder="1" applyAlignment="1">
      <alignment horizontal="left"/>
      <protection/>
    </xf>
    <xf numFmtId="0" fontId="23" fillId="9" borderId="0" xfId="1460" applyFont="1" applyFill="1" applyBorder="1">
      <alignment/>
      <protection/>
    </xf>
    <xf numFmtId="0" fontId="23" fillId="9" borderId="0" xfId="1460" applyFont="1" applyFill="1">
      <alignment/>
      <protection/>
    </xf>
    <xf numFmtId="165" fontId="23" fillId="0" borderId="9" xfId="1460" applyNumberFormat="1" applyFont="1" applyFill="1" applyBorder="1" applyAlignment="1">
      <alignment horizontal="right"/>
      <protection/>
    </xf>
    <xf numFmtId="0" fontId="22" fillId="0" borderId="31" xfId="1460" applyFont="1" applyFill="1" applyBorder="1" applyAlignment="1">
      <alignment horizontal="center" vertical="center" wrapText="1"/>
      <protection/>
    </xf>
    <xf numFmtId="0" fontId="22" fillId="0" borderId="20" xfId="1460" applyFont="1" applyFill="1" applyBorder="1" applyAlignment="1">
      <alignment horizontal="center" vertical="center" wrapText="1"/>
      <protection/>
    </xf>
    <xf numFmtId="0" fontId="22" fillId="0" borderId="29" xfId="1460" applyFont="1" applyFill="1" applyBorder="1" applyAlignment="1">
      <alignment horizontal="center" vertical="center" wrapText="1"/>
      <protection/>
    </xf>
    <xf numFmtId="0" fontId="22" fillId="9" borderId="0" xfId="1460" applyFont="1" applyFill="1" applyBorder="1" applyAlignment="1">
      <alignment horizontal="center" vertical="center" wrapText="1"/>
      <protection/>
    </xf>
    <xf numFmtId="0" fontId="102" fillId="9" borderId="0" xfId="0" applyFont="1" applyFill="1" applyBorder="1"/>
    <xf numFmtId="0" fontId="102" fillId="9" borderId="0" xfId="0" applyFont="1" applyFill="1"/>
    <xf numFmtId="165" fontId="22" fillId="0" borderId="28" xfId="0" applyNumberFormat="1" applyFont="1" applyFill="1" applyBorder="1" applyAlignment="1">
      <alignment horizontal="right" indent="1"/>
    </xf>
    <xf numFmtId="165" fontId="22" fillId="0" borderId="43" xfId="0" applyNumberFormat="1" applyFont="1" applyFill="1" applyBorder="1" applyAlignment="1">
      <alignment horizontal="right" indent="1"/>
    </xf>
    <xf numFmtId="165" fontId="12" fillId="0" borderId="28" xfId="0" applyNumberFormat="1" applyFont="1" applyFill="1" applyBorder="1" applyAlignment="1">
      <alignment horizontal="right" indent="1"/>
    </xf>
    <xf numFmtId="165" fontId="12" fillId="0" borderId="43" xfId="0" applyNumberFormat="1" applyFont="1" applyFill="1" applyBorder="1" applyAlignment="1">
      <alignment horizontal="right" indent="1"/>
    </xf>
    <xf numFmtId="0" fontId="62" fillId="0" borderId="9" xfId="1460" applyFont="1" applyFill="1" applyBorder="1" applyAlignment="1">
      <alignment horizontal="right"/>
      <protection/>
    </xf>
    <xf numFmtId="165" fontId="62" fillId="0" borderId="28" xfId="0" applyNumberFormat="1" applyFont="1" applyFill="1" applyBorder="1" applyAlignment="1">
      <alignment horizontal="right" indent="1"/>
    </xf>
    <xf numFmtId="0" fontId="22" fillId="9" borderId="0" xfId="1456" applyFont="1" applyFill="1" applyBorder="1" applyAlignment="1">
      <alignment/>
      <protection/>
    </xf>
    <xf numFmtId="0" fontId="22" fillId="9" borderId="0" xfId="1456" applyFont="1" applyFill="1" applyAlignment="1">
      <alignment/>
      <protection/>
    </xf>
    <xf numFmtId="0" fontId="22" fillId="9" borderId="21" xfId="1456" applyFont="1" applyFill="1" applyBorder="1" applyAlignment="1">
      <alignment horizontal="center" vertical="center" wrapText="1"/>
      <protection/>
    </xf>
    <xf numFmtId="0" fontId="22" fillId="9" borderId="31" xfId="1456" applyFont="1" applyFill="1" applyBorder="1" applyAlignment="1">
      <alignment horizontal="center" vertical="center" wrapText="1"/>
      <protection/>
    </xf>
    <xf numFmtId="0" fontId="22" fillId="0" borderId="0" xfId="1456" applyFont="1" applyFill="1" applyBorder="1" applyAlignment="1">
      <alignment horizontal="left"/>
      <protection/>
    </xf>
    <xf numFmtId="0" fontId="22" fillId="0" borderId="0" xfId="1456" applyFont="1" applyFill="1" applyBorder="1" applyAlignment="1">
      <alignment horizontal="center"/>
      <protection/>
    </xf>
    <xf numFmtId="0" fontId="22" fillId="9" borderId="44" xfId="1456" applyFont="1" applyFill="1" applyBorder="1" applyAlignment="1">
      <alignment horizontal="center" vertical="center" wrapText="1"/>
      <protection/>
    </xf>
    <xf numFmtId="0" fontId="12" fillId="9" borderId="0" xfId="0" applyFont="1" applyFill="1" applyBorder="1"/>
    <xf numFmtId="0" fontId="12" fillId="9" borderId="0" xfId="0" applyFont="1" applyFill="1"/>
    <xf numFmtId="0" fontId="12" fillId="9" borderId="41" xfId="0" applyFont="1" applyFill="1" applyBorder="1" applyAlignment="1">
      <alignment horizontal="center" vertical="center" wrapText="1"/>
    </xf>
    <xf numFmtId="0" fontId="12" fillId="9" borderId="45" xfId="0" applyFont="1" applyFill="1" applyBorder="1" applyAlignment="1">
      <alignment horizontal="center" vertical="center" wrapText="1"/>
    </xf>
    <xf numFmtId="0" fontId="12" fillId="9" borderId="30" xfId="0" applyFont="1" applyFill="1" applyBorder="1" applyAlignment="1">
      <alignment horizontal="center" vertical="center" wrapText="1"/>
    </xf>
    <xf numFmtId="0" fontId="12" fillId="0" borderId="38" xfId="0" applyFont="1" applyBorder="1" applyAlignment="1">
      <alignment horizontal="right" wrapText="1" indent="1"/>
    </xf>
    <xf numFmtId="165" fontId="60" fillId="9" borderId="0" xfId="0" applyNumberFormat="1" applyFont="1" applyFill="1"/>
    <xf numFmtId="165" fontId="42" fillId="0" borderId="46" xfId="0" applyNumberFormat="1" applyFont="1" applyBorder="1" applyAlignment="1">
      <alignment horizontal="right" vertical="center" wrapText="1" indent="1"/>
    </xf>
    <xf numFmtId="0" fontId="22" fillId="0" borderId="24" xfId="0" applyFont="1" applyFill="1" applyBorder="1" applyAlignment="1">
      <alignment horizontal="center" vertical="center"/>
    </xf>
    <xf numFmtId="0" fontId="22" fillId="0" borderId="30" xfId="0" applyFont="1" applyFill="1" applyBorder="1" applyAlignment="1">
      <alignment horizontal="center" vertical="center" wrapText="1"/>
    </xf>
    <xf numFmtId="0" fontId="22" fillId="0" borderId="38" xfId="0" applyFont="1" applyBorder="1" applyAlignment="1">
      <alignment horizontal="right" wrapText="1" indent="1"/>
    </xf>
    <xf numFmtId="0" fontId="22" fillId="0" borderId="47" xfId="0" applyFont="1" applyBorder="1" applyAlignment="1">
      <alignment horizontal="right" wrapText="1" indent="1"/>
    </xf>
    <xf numFmtId="165" fontId="23" fillId="0" borderId="0" xfId="0" applyNumberFormat="1" applyFont="1" applyFill="1" applyBorder="1" applyAlignment="1">
      <alignment wrapText="1"/>
    </xf>
    <xf numFmtId="165" fontId="62" fillId="0" borderId="47" xfId="0" applyNumberFormat="1" applyFont="1" applyBorder="1" applyAlignment="1">
      <alignment horizontal="right" wrapText="1" indent="1"/>
    </xf>
    <xf numFmtId="165" fontId="23" fillId="0" borderId="47" xfId="0" applyNumberFormat="1" applyFont="1" applyBorder="1" applyAlignment="1">
      <alignment horizontal="right" wrapText="1" indent="1"/>
    </xf>
    <xf numFmtId="0" fontId="12" fillId="0" borderId="48" xfId="0" applyFont="1" applyFill="1" applyBorder="1" applyAlignment="1">
      <alignment horizontal="center" vertical="center" wrapText="1"/>
    </xf>
    <xf numFmtId="0" fontId="12" fillId="0" borderId="3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5"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47" xfId="0" applyFont="1" applyBorder="1" applyAlignment="1">
      <alignment horizontal="right" wrapText="1" indent="1"/>
    </xf>
    <xf numFmtId="165" fontId="42" fillId="0" borderId="38" xfId="0" applyNumberFormat="1" applyFont="1" applyBorder="1" applyAlignment="1">
      <alignment horizontal="right" wrapText="1" indent="1"/>
    </xf>
    <xf numFmtId="165" fontId="42" fillId="0" borderId="47" xfId="0" applyNumberFormat="1" applyFont="1" applyBorder="1" applyAlignment="1">
      <alignment horizontal="right" wrapText="1" indent="1"/>
    </xf>
    <xf numFmtId="0" fontId="12" fillId="0" borderId="49"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21" xfId="0" applyFont="1" applyFill="1" applyBorder="1" applyAlignment="1">
      <alignment horizontal="center" vertical="center" wrapText="1"/>
    </xf>
    <xf numFmtId="1" fontId="12" fillId="0" borderId="0" xfId="0" applyNumberFormat="1" applyFont="1" applyFill="1" applyBorder="1" applyAlignment="1">
      <alignment horizontal="left" wrapText="1"/>
    </xf>
    <xf numFmtId="1" fontId="22" fillId="0" borderId="28" xfId="0" applyNumberFormat="1" applyFont="1" applyFill="1" applyBorder="1" applyAlignment="1">
      <alignment horizontal="right" wrapText="1" indent="1"/>
    </xf>
    <xf numFmtId="165" fontId="70" fillId="9" borderId="0" xfId="0" applyNumberFormat="1" applyFont="1" applyFill="1"/>
    <xf numFmtId="0" fontId="12" fillId="0" borderId="0" xfId="0" applyFont="1" applyFill="1" applyBorder="1" applyAlignment="1">
      <alignment horizontal="left" wrapText="1"/>
    </xf>
    <xf numFmtId="165" fontId="42" fillId="0" borderId="0" xfId="0" applyNumberFormat="1" applyFont="1" applyFill="1" applyBorder="1" applyAlignment="1">
      <alignment wrapText="1"/>
    </xf>
    <xf numFmtId="165" fontId="102" fillId="9" borderId="0" xfId="0" applyNumberFormat="1" applyFont="1" applyFill="1"/>
    <xf numFmtId="165" fontId="42" fillId="0" borderId="9" xfId="0" applyNumberFormat="1" applyFont="1" applyFill="1" applyBorder="1" applyAlignment="1">
      <alignment horizontal="right" wrapText="1"/>
    </xf>
    <xf numFmtId="0" fontId="12" fillId="0" borderId="50"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43" xfId="0" applyFont="1" applyFill="1" applyBorder="1" applyAlignment="1">
      <alignment horizontal="center" vertical="center" wrapText="1"/>
    </xf>
    <xf numFmtId="165" fontId="12" fillId="9" borderId="0" xfId="0" applyNumberFormat="1" applyFont="1" applyFill="1"/>
    <xf numFmtId="1" fontId="48" fillId="0" borderId="28" xfId="0" applyNumberFormat="1" applyFont="1" applyFill="1" applyBorder="1" applyAlignment="1">
      <alignment horizontal="right" wrapText="1" indent="1"/>
    </xf>
    <xf numFmtId="165" fontId="42" fillId="9" borderId="0" xfId="0" applyNumberFormat="1" applyFont="1" applyFill="1"/>
    <xf numFmtId="0" fontId="103" fillId="9" borderId="0" xfId="1460" applyFont="1" applyFill="1" applyBorder="1">
      <alignment/>
      <protection/>
    </xf>
    <xf numFmtId="0" fontId="103" fillId="9" borderId="0" xfId="1460" applyFont="1" applyFill="1">
      <alignment/>
      <protection/>
    </xf>
    <xf numFmtId="0" fontId="12" fillId="9" borderId="55" xfId="1460" applyFont="1" applyFill="1" applyBorder="1" applyAlignment="1">
      <alignment horizontal="center" vertical="center" wrapText="1"/>
      <protection/>
    </xf>
    <xf numFmtId="0" fontId="12" fillId="9" borderId="31" xfId="1460" applyFont="1" applyFill="1" applyBorder="1" applyAlignment="1">
      <alignment horizontal="center" vertical="center" wrapText="1"/>
      <protection/>
    </xf>
    <xf numFmtId="0" fontId="12" fillId="0" borderId="0" xfId="1460" applyNumberFormat="1" applyFont="1" applyFill="1" applyBorder="1" applyAlignment="1">
      <alignment horizontal="left"/>
      <protection/>
    </xf>
    <xf numFmtId="0" fontId="12" fillId="0" borderId="9" xfId="1460" applyFont="1" applyFill="1" applyBorder="1" applyAlignment="1">
      <alignment horizontal="left"/>
      <protection/>
    </xf>
    <xf numFmtId="2" fontId="12" fillId="0" borderId="28" xfId="1460" applyNumberFormat="1" applyFont="1" applyFill="1" applyBorder="1" applyAlignment="1">
      <alignment horizontal="right" indent="1"/>
      <protection/>
    </xf>
    <xf numFmtId="2" fontId="12" fillId="0" borderId="43" xfId="1460" applyNumberFormat="1" applyFont="1" applyFill="1" applyBorder="1" applyAlignment="1">
      <alignment horizontal="right" indent="1"/>
      <protection/>
    </xf>
    <xf numFmtId="0" fontId="42" fillId="0" borderId="0" xfId="1460" applyNumberFormat="1" applyFont="1" applyFill="1" applyBorder="1" applyAlignment="1">
      <alignment horizontal="left"/>
      <protection/>
    </xf>
    <xf numFmtId="165" fontId="67" fillId="0" borderId="9" xfId="1460" applyNumberFormat="1" applyFont="1" applyFill="1" applyBorder="1" applyAlignment="1">
      <alignment horizontal="right"/>
      <protection/>
    </xf>
    <xf numFmtId="0" fontId="104" fillId="9" borderId="0" xfId="1460" applyFont="1" applyFill="1" applyBorder="1">
      <alignment/>
      <protection/>
    </xf>
    <xf numFmtId="0" fontId="104" fillId="9" borderId="0" xfId="1460" applyFont="1" applyFill="1">
      <alignment/>
      <protection/>
    </xf>
    <xf numFmtId="0" fontId="67" fillId="0" borderId="9" xfId="1460" applyFont="1" applyFill="1" applyBorder="1" applyAlignment="1">
      <alignment horizontal="right"/>
      <protection/>
    </xf>
    <xf numFmtId="0" fontId="22" fillId="0" borderId="43" xfId="1460" applyFont="1" applyBorder="1" applyAlignment="1">
      <alignment horizontal="right" indent="1"/>
      <protection/>
    </xf>
    <xf numFmtId="2" fontId="12" fillId="0" borderId="28" xfId="1460" applyNumberFormat="1" applyFont="1" applyBorder="1" applyAlignment="1">
      <alignment horizontal="right" indent="1"/>
      <protection/>
    </xf>
    <xf numFmtId="0" fontId="12" fillId="0" borderId="43" xfId="1460" applyFont="1" applyBorder="1" applyAlignment="1">
      <alignment horizontal="right" indent="1"/>
      <protection/>
    </xf>
    <xf numFmtId="165" fontId="42" fillId="0" borderId="9" xfId="1460" applyNumberFormat="1" applyFont="1" applyFill="1" applyBorder="1" applyAlignment="1">
      <alignment horizontal="right"/>
      <protection/>
    </xf>
    <xf numFmtId="0" fontId="105" fillId="9" borderId="0" xfId="1443" applyFont="1" applyFill="1" applyAlignment="1" applyProtection="1">
      <alignment horizontal="left" vertical="center"/>
      <protection/>
    </xf>
    <xf numFmtId="0" fontId="12" fillId="0" borderId="20" xfId="1460" applyFont="1" applyFill="1" applyBorder="1" applyAlignment="1">
      <alignment horizontal="center" vertical="center" wrapText="1"/>
      <protection/>
    </xf>
    <xf numFmtId="0" fontId="12" fillId="0" borderId="29" xfId="1460" applyFont="1" applyFill="1" applyBorder="1" applyAlignment="1">
      <alignment horizontal="center" vertical="center" wrapText="1"/>
      <protection/>
    </xf>
    <xf numFmtId="0" fontId="12" fillId="0" borderId="22" xfId="1460" applyFont="1" applyFill="1" applyBorder="1" applyAlignment="1">
      <alignment horizontal="center" vertical="center" wrapText="1"/>
      <protection/>
    </xf>
    <xf numFmtId="2" fontId="12" fillId="0" borderId="28" xfId="0" applyNumberFormat="1" applyFont="1" applyFill="1" applyBorder="1" applyAlignment="1">
      <alignment horizontal="right" indent="1"/>
    </xf>
    <xf numFmtId="2" fontId="12" fillId="0" borderId="43" xfId="0" applyNumberFormat="1" applyFont="1" applyFill="1" applyBorder="1" applyAlignment="1">
      <alignment horizontal="right" indent="1"/>
    </xf>
    <xf numFmtId="2" fontId="22" fillId="0" borderId="28" xfId="0" applyNumberFormat="1" applyFont="1" applyFill="1" applyBorder="1" applyAlignment="1">
      <alignment horizontal="right" indent="1"/>
    </xf>
    <xf numFmtId="0" fontId="22" fillId="0" borderId="56" xfId="0" applyFont="1" applyFill="1" applyBorder="1" applyAlignment="1">
      <alignment horizontal="center" vertical="center" wrapText="1"/>
    </xf>
    <xf numFmtId="0" fontId="42" fillId="0" borderId="0" xfId="0" applyFont="1" applyFill="1" applyBorder="1" applyAlignment="1">
      <alignment horizontal="left" wrapText="1"/>
    </xf>
    <xf numFmtId="165" fontId="67" fillId="0" borderId="0" xfId="0" applyNumberFormat="1" applyFont="1" applyFill="1" applyBorder="1" applyAlignment="1">
      <alignment horizontal="right" wrapText="1"/>
    </xf>
    <xf numFmtId="0" fontId="70" fillId="9" borderId="0" xfId="0" applyFont="1" applyFill="1"/>
    <xf numFmtId="2" fontId="12" fillId="0" borderId="0" xfId="0" applyNumberFormat="1" applyFont="1" applyFill="1" applyBorder="1" applyAlignment="1">
      <alignment horizontal="right" wrapText="1" indent="1"/>
    </xf>
    <xf numFmtId="165" fontId="62" fillId="0" borderId="0" xfId="0" applyNumberFormat="1" applyFont="1" applyFill="1" applyBorder="1" applyAlignment="1">
      <alignment horizontal="right" wrapText="1" indent="1"/>
    </xf>
    <xf numFmtId="0" fontId="22" fillId="9" borderId="57" xfId="0" applyFont="1" applyFill="1" applyBorder="1" applyAlignment="1">
      <alignment horizontal="center" vertical="center" wrapText="1"/>
    </xf>
    <xf numFmtId="0" fontId="22" fillId="9" borderId="20" xfId="0" applyFont="1" applyFill="1" applyBorder="1" applyAlignment="1">
      <alignment horizontal="center" vertical="center" wrapText="1"/>
    </xf>
    <xf numFmtId="165" fontId="22" fillId="0" borderId="0" xfId="0" applyNumberFormat="1" applyFont="1" applyFill="1" applyBorder="1" applyAlignment="1">
      <alignment horizontal="right" indent="1"/>
    </xf>
    <xf numFmtId="165" fontId="12" fillId="0" borderId="0" xfId="0" applyNumberFormat="1" applyFont="1" applyFill="1" applyBorder="1" applyAlignment="1">
      <alignment horizontal="right" indent="1"/>
    </xf>
    <xf numFmtId="0" fontId="22" fillId="9" borderId="20" xfId="1460" applyFont="1" applyFill="1" applyBorder="1" applyAlignment="1">
      <alignment horizontal="center" vertical="center" wrapText="1"/>
      <protection/>
    </xf>
    <xf numFmtId="0" fontId="22" fillId="9" borderId="21" xfId="1460" applyFont="1" applyFill="1" applyBorder="1" applyAlignment="1">
      <alignment horizontal="center" vertical="center" wrapText="1"/>
      <protection/>
    </xf>
    <xf numFmtId="0" fontId="22" fillId="9" borderId="29" xfId="1460" applyFont="1" applyFill="1" applyBorder="1" applyAlignment="1">
      <alignment horizontal="center" vertical="center" wrapText="1"/>
      <protection/>
    </xf>
    <xf numFmtId="0" fontId="12" fillId="0" borderId="0" xfId="1460" applyFont="1" applyFill="1" applyBorder="1" applyAlignment="1">
      <alignment horizontal="left"/>
      <protection/>
    </xf>
    <xf numFmtId="166" fontId="22" fillId="0" borderId="28" xfId="1471" applyNumberFormat="1" applyFont="1" applyBorder="1" applyAlignment="1">
      <alignment horizontal="right" indent="1"/>
    </xf>
    <xf numFmtId="165" fontId="22" fillId="0" borderId="0" xfId="1471" applyNumberFormat="1" applyFont="1" applyFill="1" applyBorder="1" applyAlignment="1">
      <alignment horizontal="right" indent="1"/>
    </xf>
    <xf numFmtId="0" fontId="22" fillId="0" borderId="0" xfId="1460" applyFont="1" applyFill="1" applyBorder="1">
      <alignment/>
      <protection/>
    </xf>
    <xf numFmtId="166" fontId="12" fillId="0" borderId="28" xfId="1471" applyNumberFormat="1" applyFont="1" applyBorder="1" applyAlignment="1">
      <alignment horizontal="right" indent="1"/>
    </xf>
    <xf numFmtId="165" fontId="12" fillId="0" borderId="0" xfId="1471" applyNumberFormat="1" applyFont="1" applyFill="1" applyBorder="1" applyAlignment="1">
      <alignment horizontal="right" indent="1"/>
    </xf>
    <xf numFmtId="0" fontId="103" fillId="9" borderId="0" xfId="1460" applyFont="1" applyFill="1" applyAlignment="1">
      <alignment vertical="top"/>
      <protection/>
    </xf>
    <xf numFmtId="0" fontId="12" fillId="9" borderId="0" xfId="1460" applyFont="1" applyFill="1" applyBorder="1">
      <alignment/>
      <protection/>
    </xf>
    <xf numFmtId="0" fontId="12" fillId="9" borderId="0" xfId="1460" applyFont="1" applyFill="1" applyBorder="1" applyAlignment="1">
      <alignment vertical="top"/>
      <protection/>
    </xf>
    <xf numFmtId="0" fontId="12" fillId="9" borderId="0" xfId="1460" applyFont="1" applyFill="1" applyAlignment="1">
      <alignment vertical="top"/>
      <protection/>
    </xf>
    <xf numFmtId="166" fontId="22" fillId="0" borderId="28" xfId="1471" applyNumberFormat="1" applyFont="1" applyFill="1" applyBorder="1" applyAlignment="1">
      <alignment horizontal="right" indent="1"/>
    </xf>
    <xf numFmtId="166" fontId="12" fillId="0" borderId="28" xfId="1471" applyNumberFormat="1" applyFont="1" applyFill="1" applyBorder="1" applyAlignment="1">
      <alignment horizontal="right" indent="1"/>
    </xf>
    <xf numFmtId="166" fontId="12" fillId="0" borderId="0" xfId="1471" applyNumberFormat="1" applyFont="1" applyFill="1" applyBorder="1" applyAlignment="1">
      <alignment horizontal="right" indent="1"/>
    </xf>
    <xf numFmtId="166" fontId="22" fillId="0" borderId="43" xfId="1471" applyNumberFormat="1" applyFont="1" applyFill="1" applyBorder="1" applyAlignment="1">
      <alignment horizontal="right" indent="1"/>
    </xf>
    <xf numFmtId="0" fontId="103" fillId="9" borderId="0" xfId="1460" applyFont="1" applyFill="1" applyBorder="1" applyAlignment="1">
      <alignment vertical="top"/>
      <protection/>
    </xf>
    <xf numFmtId="0" fontId="12" fillId="9" borderId="20" xfId="1460" applyFont="1" applyFill="1" applyBorder="1" applyAlignment="1">
      <alignment horizontal="center" vertical="center" wrapText="1"/>
      <protection/>
    </xf>
    <xf numFmtId="0" fontId="12" fillId="9" borderId="21" xfId="1460" applyFont="1" applyFill="1" applyBorder="1" applyAlignment="1">
      <alignment horizontal="center" vertical="center" wrapText="1"/>
      <protection/>
    </xf>
    <xf numFmtId="0" fontId="12" fillId="9" borderId="29" xfId="1460" applyFont="1" applyFill="1" applyBorder="1" applyAlignment="1">
      <alignment horizontal="center" vertical="center" wrapText="1"/>
      <protection/>
    </xf>
    <xf numFmtId="0" fontId="12" fillId="9" borderId="48" xfId="1460" applyFont="1" applyFill="1" applyBorder="1" applyAlignment="1">
      <alignment/>
      <protection/>
    </xf>
    <xf numFmtId="1" fontId="12" fillId="0" borderId="28" xfId="1471" applyNumberFormat="1" applyFont="1" applyFill="1" applyBorder="1" applyAlignment="1">
      <alignment horizontal="right" indent="1"/>
    </xf>
    <xf numFmtId="1" fontId="12" fillId="0" borderId="0" xfId="1471" applyNumberFormat="1" applyFont="1" applyFill="1" applyBorder="1" applyAlignment="1">
      <alignment horizontal="right" indent="1"/>
    </xf>
    <xf numFmtId="0" fontId="12" fillId="9" borderId="44" xfId="1460" applyFont="1" applyFill="1" applyBorder="1">
      <alignment/>
      <protection/>
    </xf>
    <xf numFmtId="165" fontId="103" fillId="0" borderId="28" xfId="1471" applyNumberFormat="1" applyFont="1" applyFill="1" applyBorder="1" applyAlignment="1">
      <alignment horizontal="center" wrapText="1"/>
    </xf>
    <xf numFmtId="165" fontId="103" fillId="0" borderId="0" xfId="1471" applyNumberFormat="1" applyFont="1" applyFill="1" applyBorder="1" applyAlignment="1">
      <alignment horizontal="center" wrapText="1"/>
    </xf>
    <xf numFmtId="0" fontId="12" fillId="9" borderId="35" xfId="0" applyFont="1" applyFill="1" applyBorder="1" applyAlignment="1">
      <alignment vertical="center" wrapText="1"/>
    </xf>
    <xf numFmtId="0" fontId="12" fillId="9" borderId="56" xfId="0" applyFont="1" applyFill="1" applyBorder="1" applyAlignment="1">
      <alignment horizontal="center" vertical="center" wrapText="1"/>
    </xf>
    <xf numFmtId="0" fontId="69" fillId="0" borderId="57" xfId="0" applyFont="1" applyFill="1" applyBorder="1" applyAlignment="1">
      <alignment horizontal="left"/>
    </xf>
    <xf numFmtId="0" fontId="12" fillId="9" borderId="0" xfId="0" applyFont="1" applyFill="1" applyAlignment="1">
      <alignment/>
    </xf>
    <xf numFmtId="0" fontId="17" fillId="0" borderId="9" xfId="0" applyFont="1" applyFill="1" applyBorder="1" applyAlignment="1">
      <alignment horizontal="left" vertical="center"/>
    </xf>
    <xf numFmtId="0" fontId="12" fillId="0" borderId="9" xfId="0" applyFont="1" applyFill="1" applyBorder="1" applyAlignment="1">
      <alignment horizontal="left" vertical="center"/>
    </xf>
    <xf numFmtId="0" fontId="12" fillId="0" borderId="9" xfId="0" applyNumberFormat="1" applyFont="1" applyFill="1" applyBorder="1" applyAlignment="1">
      <alignment horizontal="left" vertical="center"/>
    </xf>
    <xf numFmtId="0" fontId="12" fillId="0" borderId="28" xfId="0" applyFont="1" applyFill="1" applyBorder="1" applyAlignment="1">
      <alignment horizontal="right" indent="1"/>
    </xf>
    <xf numFmtId="0" fontId="70" fillId="9" borderId="37" xfId="0" applyFont="1" applyFill="1" applyBorder="1" applyAlignment="1">
      <alignment/>
    </xf>
    <xf numFmtId="0" fontId="12" fillId="9" borderId="2" xfId="0" applyFont="1" applyFill="1" applyBorder="1" applyAlignment="1">
      <alignment horizontal="center" vertical="center" wrapText="1"/>
    </xf>
    <xf numFmtId="0" fontId="12" fillId="0" borderId="57" xfId="0" applyFont="1" applyFill="1" applyBorder="1" applyAlignment="1">
      <alignment horizontal="left"/>
    </xf>
    <xf numFmtId="0" fontId="70" fillId="9" borderId="0" xfId="0" applyFont="1" applyFill="1" applyAlignment="1">
      <alignment/>
    </xf>
    <xf numFmtId="165" fontId="22" fillId="0" borderId="28" xfId="0" applyNumberFormat="1" applyFont="1" applyFill="1" applyBorder="1" applyAlignment="1">
      <alignment horizontal="right" vertical="center" wrapText="1" indent="2"/>
    </xf>
    <xf numFmtId="165" fontId="22" fillId="0" borderId="0" xfId="0" applyNumberFormat="1" applyFont="1" applyFill="1" applyBorder="1" applyAlignment="1">
      <alignment horizontal="right" vertical="center" wrapText="1" indent="2"/>
    </xf>
    <xf numFmtId="165" fontId="22" fillId="0" borderId="43" xfId="0" applyNumberFormat="1" applyFont="1" applyFill="1" applyBorder="1" applyAlignment="1">
      <alignment horizontal="right" vertical="center" wrapText="1" indent="2"/>
    </xf>
    <xf numFmtId="0" fontId="12" fillId="9" borderId="58"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0" xfId="0" applyFont="1" applyFill="1" applyAlignment="1">
      <alignment vertical="center"/>
    </xf>
    <xf numFmtId="0" fontId="22" fillId="0" borderId="22" xfId="1460" applyFont="1" applyFill="1" applyBorder="1" applyAlignment="1">
      <alignment horizontal="center" vertical="center" wrapText="1"/>
      <protection/>
    </xf>
    <xf numFmtId="0" fontId="34" fillId="9" borderId="0" xfId="1460" applyFont="1" applyFill="1" applyBorder="1">
      <alignment/>
      <protection/>
    </xf>
    <xf numFmtId="0" fontId="34" fillId="9" borderId="0" xfId="1460" applyFont="1" applyFill="1">
      <alignment/>
      <protection/>
    </xf>
    <xf numFmtId="165" fontId="34" fillId="9" borderId="0" xfId="1460" applyNumberFormat="1" applyFont="1" applyFill="1" applyBorder="1">
      <alignment/>
      <protection/>
    </xf>
    <xf numFmtId="165" fontId="34" fillId="9" borderId="0" xfId="1460" applyNumberFormat="1" applyFont="1" applyFill="1">
      <alignment/>
      <protection/>
    </xf>
    <xf numFmtId="165" fontId="71" fillId="9" borderId="0" xfId="1460" applyNumberFormat="1" applyFont="1" applyFill="1" applyBorder="1">
      <alignment/>
      <protection/>
    </xf>
    <xf numFmtId="165" fontId="71" fillId="9" borderId="0" xfId="1460" applyNumberFormat="1" applyFont="1" applyFill="1">
      <alignment/>
      <protection/>
    </xf>
    <xf numFmtId="0" fontId="71" fillId="9" borderId="0" xfId="1460" applyFont="1" applyFill="1" applyBorder="1">
      <alignment/>
      <protection/>
    </xf>
    <xf numFmtId="0" fontId="71" fillId="9" borderId="0" xfId="1460" applyFont="1" applyFill="1">
      <alignment/>
      <protection/>
    </xf>
    <xf numFmtId="165" fontId="62" fillId="0" borderId="0" xfId="1460" applyNumberFormat="1" applyFont="1" applyFill="1" applyBorder="1" applyAlignment="1">
      <alignment horizontal="right"/>
      <protection/>
    </xf>
    <xf numFmtId="165" fontId="23" fillId="0" borderId="0" xfId="1460" applyNumberFormat="1" applyFont="1" applyFill="1" applyBorder="1" applyAlignment="1">
      <alignment horizontal="right"/>
      <protection/>
    </xf>
    <xf numFmtId="0" fontId="22" fillId="0" borderId="0" xfId="1460" applyFont="1" applyFill="1" applyBorder="1" applyAlignment="1">
      <alignment horizontal="left"/>
      <protection/>
    </xf>
    <xf numFmtId="165" fontId="103" fillId="9" borderId="0" xfId="1460" applyNumberFormat="1" applyFont="1" applyFill="1" applyBorder="1" applyAlignment="1">
      <alignment horizontal="right" indent="1"/>
      <protection/>
    </xf>
    <xf numFmtId="2" fontId="103" fillId="0" borderId="28" xfId="1460" applyNumberFormat="1" applyFont="1" applyBorder="1" applyAlignment="1">
      <alignment horizontal="right" indent="1"/>
      <protection/>
    </xf>
    <xf numFmtId="2" fontId="103" fillId="0" borderId="43" xfId="1460" applyNumberFormat="1" applyFont="1" applyBorder="1" applyAlignment="1">
      <alignment horizontal="right" indent="1"/>
      <protection/>
    </xf>
    <xf numFmtId="0" fontId="22" fillId="0" borderId="58" xfId="0" applyFont="1" applyFill="1" applyBorder="1" applyAlignment="1">
      <alignment horizontal="center" vertical="center" wrapText="1"/>
    </xf>
    <xf numFmtId="0" fontId="22" fillId="0" borderId="37" xfId="0" applyFont="1" applyFill="1" applyBorder="1" applyAlignment="1">
      <alignment horizontal="left"/>
    </xf>
    <xf numFmtId="165" fontId="22" fillId="9" borderId="0" xfId="0" applyNumberFormat="1" applyFont="1" applyFill="1" applyBorder="1" applyAlignment="1">
      <alignment horizontal="right" wrapText="1" indent="1"/>
    </xf>
    <xf numFmtId="0" fontId="22" fillId="0" borderId="0" xfId="0" applyFont="1" applyFill="1" applyAlignment="1">
      <alignment horizontal="left"/>
    </xf>
    <xf numFmtId="165" fontId="12" fillId="9" borderId="0" xfId="0" applyNumberFormat="1" applyFont="1" applyFill="1" applyBorder="1" applyAlignment="1">
      <alignment horizontal="right" wrapText="1" indent="1"/>
    </xf>
    <xf numFmtId="0" fontId="12" fillId="9" borderId="22" xfId="1460" applyFont="1" applyFill="1" applyBorder="1" applyAlignment="1">
      <alignment horizontal="center" vertical="center" wrapText="1"/>
      <protection/>
    </xf>
    <xf numFmtId="0" fontId="12" fillId="9" borderId="0" xfId="1460" applyFont="1" applyFill="1" applyAlignment="1">
      <alignment vertical="center"/>
      <protection/>
    </xf>
    <xf numFmtId="0" fontId="23" fillId="0" borderId="0" xfId="1460" applyFont="1" applyFill="1" applyBorder="1" applyAlignment="1">
      <alignment horizontal="left"/>
      <protection/>
    </xf>
    <xf numFmtId="0" fontId="62" fillId="0" borderId="0" xfId="1460" applyFont="1" applyFill="1" applyBorder="1" applyAlignment="1">
      <alignment horizontal="right"/>
      <protection/>
    </xf>
    <xf numFmtId="0" fontId="42" fillId="9" borderId="0" xfId="1460" applyFont="1" applyFill="1">
      <alignment/>
      <protection/>
    </xf>
    <xf numFmtId="0" fontId="22" fillId="0" borderId="0" xfId="1460" applyFont="1" applyFill="1" applyBorder="1" applyAlignment="1">
      <alignment horizontal="left" vertical="center"/>
      <protection/>
    </xf>
    <xf numFmtId="0" fontId="12" fillId="0" borderId="21" xfId="1460" applyFont="1" applyFill="1" applyBorder="1" applyAlignment="1">
      <alignment horizontal="center" vertical="center" wrapText="1"/>
      <protection/>
    </xf>
    <xf numFmtId="0" fontId="42" fillId="0" borderId="0" xfId="1460" applyFont="1" applyFill="1" applyBorder="1" applyAlignment="1">
      <alignment horizontal="left"/>
      <protection/>
    </xf>
    <xf numFmtId="0" fontId="22" fillId="0" borderId="28" xfId="1471" applyNumberFormat="1" applyFont="1" applyBorder="1" applyAlignment="1">
      <alignment horizontal="right" indent="1"/>
    </xf>
    <xf numFmtId="0" fontId="22" fillId="0" borderId="0" xfId="1471" applyNumberFormat="1" applyFont="1" applyBorder="1" applyAlignment="1">
      <alignment horizontal="right" indent="1"/>
    </xf>
    <xf numFmtId="0" fontId="67" fillId="0" borderId="0" xfId="1460" applyFont="1" applyFill="1" applyBorder="1" applyAlignment="1">
      <alignment horizontal="right"/>
      <protection/>
    </xf>
    <xf numFmtId="0" fontId="22" fillId="9" borderId="56" xfId="0" applyFont="1" applyFill="1" applyBorder="1" applyAlignment="1">
      <alignment horizontal="center" vertical="center" wrapText="1"/>
    </xf>
    <xf numFmtId="0" fontId="22" fillId="9" borderId="59" xfId="0" applyFont="1" applyFill="1" applyBorder="1" applyAlignment="1">
      <alignment horizontal="center" vertical="center" wrapText="1"/>
    </xf>
    <xf numFmtId="0" fontId="22" fillId="9" borderId="32" xfId="0" applyFont="1" applyFill="1" applyBorder="1" applyAlignment="1">
      <alignment horizontal="center" vertical="center" wrapText="1"/>
    </xf>
    <xf numFmtId="165" fontId="17" fillId="9" borderId="0" xfId="0" applyNumberFormat="1" applyFont="1" applyFill="1"/>
    <xf numFmtId="165" fontId="62" fillId="0" borderId="0" xfId="0" applyNumberFormat="1" applyFont="1" applyFill="1" applyBorder="1" applyAlignment="1">
      <alignment horizontal="right" wrapText="1"/>
    </xf>
    <xf numFmtId="165" fontId="17" fillId="9" borderId="0" xfId="0" applyNumberFormat="1" applyFont="1" applyFill="1" applyBorder="1"/>
    <xf numFmtId="0" fontId="17" fillId="0" borderId="0" xfId="0" applyFont="1" applyFill="1"/>
    <xf numFmtId="0" fontId="60" fillId="0" borderId="0" xfId="0" applyFont="1" applyFill="1"/>
    <xf numFmtId="0" fontId="60" fillId="9" borderId="0" xfId="0" applyFont="1" applyFill="1" applyBorder="1"/>
    <xf numFmtId="0" fontId="60" fillId="9" borderId="0" xfId="0" applyFont="1" applyFill="1"/>
    <xf numFmtId="0" fontId="106" fillId="9" borderId="0" xfId="0" applyFont="1" applyFill="1" applyBorder="1"/>
    <xf numFmtId="0" fontId="106" fillId="9" borderId="0" xfId="0" applyFont="1" applyFill="1"/>
    <xf numFmtId="0" fontId="22" fillId="9" borderId="60" xfId="0" applyFont="1" applyFill="1" applyBorder="1" applyAlignment="1">
      <alignment vertical="center" wrapText="1"/>
    </xf>
    <xf numFmtId="0" fontId="107" fillId="9" borderId="0" xfId="0" applyFont="1" applyFill="1" applyBorder="1"/>
    <xf numFmtId="0" fontId="107" fillId="9" borderId="0" xfId="0" applyFont="1" applyFill="1"/>
    <xf numFmtId="0" fontId="108" fillId="9" borderId="0" xfId="0" applyFont="1" applyFill="1" applyBorder="1"/>
    <xf numFmtId="0" fontId="108" fillId="9" borderId="0" xfId="0" applyFont="1" applyFill="1"/>
    <xf numFmtId="0" fontId="22" fillId="9" borderId="49" xfId="1460" applyFont="1" applyFill="1" applyBorder="1" applyAlignment="1">
      <alignment horizontal="center" vertical="center" wrapText="1"/>
      <protection/>
    </xf>
    <xf numFmtId="0" fontId="22" fillId="9" borderId="22" xfId="1460" applyFont="1" applyFill="1" applyBorder="1" applyAlignment="1">
      <alignment horizontal="center" vertical="center" wrapText="1"/>
      <protection/>
    </xf>
    <xf numFmtId="0" fontId="22" fillId="0" borderId="9" xfId="1460" applyFont="1" applyFill="1" applyBorder="1" applyAlignment="1">
      <alignment horizontal="right"/>
      <protection/>
    </xf>
    <xf numFmtId="165" fontId="12" fillId="0" borderId="0" xfId="1460" applyNumberFormat="1" applyFont="1" applyFill="1" applyBorder="1" applyAlignment="1">
      <alignment horizontal="right" indent="1"/>
      <protection/>
    </xf>
    <xf numFmtId="0" fontId="23" fillId="0" borderId="0" xfId="1460" applyFont="1" applyFill="1" applyBorder="1" applyAlignment="1">
      <alignment horizontal="right"/>
      <protection/>
    </xf>
    <xf numFmtId="0" fontId="42" fillId="9" borderId="0" xfId="0" applyFont="1" applyFill="1" applyBorder="1"/>
    <xf numFmtId="166" fontId="22" fillId="0" borderId="28" xfId="1460" applyNumberFormat="1" applyFont="1" applyFill="1" applyBorder="1" applyAlignment="1">
      <alignment horizontal="right" indent="1"/>
      <protection/>
    </xf>
    <xf numFmtId="166" fontId="22" fillId="0" borderId="43" xfId="1460" applyNumberFormat="1" applyFont="1" applyFill="1" applyBorder="1" applyAlignment="1">
      <alignment horizontal="right" indent="1"/>
      <protection/>
    </xf>
    <xf numFmtId="166" fontId="12" fillId="0" borderId="28" xfId="1460" applyNumberFormat="1" applyFont="1" applyFill="1" applyBorder="1" applyAlignment="1">
      <alignment horizontal="right" indent="1"/>
      <protection/>
    </xf>
    <xf numFmtId="166" fontId="12" fillId="0" borderId="0" xfId="1460" applyNumberFormat="1" applyFont="1" applyFill="1" applyBorder="1" applyAlignment="1">
      <alignment horizontal="right" indent="1"/>
      <protection/>
    </xf>
    <xf numFmtId="0" fontId="42" fillId="0" borderId="0" xfId="1460" applyFont="1" applyFill="1" applyBorder="1" applyAlignment="1">
      <alignment horizontal="right"/>
      <protection/>
    </xf>
    <xf numFmtId="0" fontId="34" fillId="9" borderId="0" xfId="1460" applyFont="1" applyFill="1" applyBorder="1" applyAlignment="1">
      <alignment vertical="center"/>
      <protection/>
    </xf>
    <xf numFmtId="0" fontId="34" fillId="9" borderId="0" xfId="1460" applyFont="1" applyFill="1" applyAlignment="1">
      <alignment vertical="center"/>
      <protection/>
    </xf>
    <xf numFmtId="0" fontId="22" fillId="9" borderId="44" xfId="1460" applyFont="1" applyFill="1" applyBorder="1" applyAlignment="1">
      <alignment horizontal="center" vertical="center" wrapText="1"/>
      <protection/>
    </xf>
    <xf numFmtId="1" fontId="12" fillId="0" borderId="28" xfId="1460" applyNumberFormat="1" applyFont="1" applyFill="1" applyBorder="1" applyAlignment="1">
      <alignment horizontal="right" indent="1"/>
      <protection/>
    </xf>
    <xf numFmtId="165" fontId="12" fillId="0" borderId="0" xfId="0" applyNumberFormat="1" applyFont="1" applyBorder="1" applyAlignment="1">
      <alignment horizontal="right" indent="1"/>
    </xf>
    <xf numFmtId="0" fontId="22" fillId="9" borderId="46" xfId="0" applyFont="1" applyFill="1" applyBorder="1" applyAlignment="1">
      <alignment horizontal="center" vertical="center" wrapText="1"/>
    </xf>
    <xf numFmtId="0" fontId="22" fillId="9" borderId="38" xfId="0" applyFont="1" applyFill="1" applyBorder="1" applyAlignment="1">
      <alignment horizontal="center" vertical="center" wrapText="1"/>
    </xf>
    <xf numFmtId="0" fontId="22" fillId="9" borderId="47" xfId="0" applyFont="1" applyFill="1" applyBorder="1" applyAlignment="1">
      <alignment horizontal="center" vertical="center" wrapText="1"/>
    </xf>
    <xf numFmtId="165" fontId="22" fillId="0" borderId="28" xfId="1460" applyNumberFormat="1" applyFont="1" applyFill="1" applyBorder="1" applyAlignment="1">
      <alignment horizontal="right" vertical="center" indent="1"/>
      <protection/>
    </xf>
    <xf numFmtId="165" fontId="22" fillId="0" borderId="0" xfId="1460" applyNumberFormat="1" applyFont="1" applyFill="1" applyBorder="1" applyAlignment="1">
      <alignment horizontal="right" vertical="center" indent="1"/>
      <protection/>
    </xf>
    <xf numFmtId="0" fontId="22" fillId="9" borderId="44" xfId="1460" applyFont="1" applyFill="1" applyBorder="1" applyAlignment="1">
      <alignment vertical="center" wrapText="1"/>
      <protection/>
    </xf>
    <xf numFmtId="165" fontId="34" fillId="9" borderId="0" xfId="1460" applyNumberFormat="1" applyFont="1" applyFill="1" quotePrefix="1">
      <alignment/>
      <protection/>
    </xf>
    <xf numFmtId="1" fontId="22" fillId="0" borderId="28" xfId="1460" applyNumberFormat="1" applyFont="1" applyFill="1" applyBorder="1" applyAlignment="1">
      <alignment horizontal="right" indent="1"/>
      <protection/>
    </xf>
    <xf numFmtId="166" fontId="48" fillId="0" borderId="28" xfId="1460" applyNumberFormat="1" applyFont="1" applyFill="1" applyBorder="1" applyAlignment="1">
      <alignment horizontal="right" indent="1"/>
      <protection/>
    </xf>
    <xf numFmtId="0" fontId="22" fillId="0" borderId="0" xfId="1460" applyNumberFormat="1" applyFont="1" applyFill="1" applyBorder="1" applyAlignment="1">
      <alignment horizontal="right" indent="1"/>
      <protection/>
    </xf>
    <xf numFmtId="165" fontId="62" fillId="0" borderId="43" xfId="0" applyNumberFormat="1" applyFont="1" applyBorder="1" applyAlignment="1">
      <alignment horizontal="right" wrapText="1" indent="1"/>
    </xf>
    <xf numFmtId="0" fontId="22" fillId="0" borderId="0" xfId="0" applyNumberFormat="1" applyFont="1" applyBorder="1" applyAlignment="1">
      <alignment horizontal="right" wrapText="1" indent="1"/>
    </xf>
    <xf numFmtId="166" fontId="22" fillId="0" borderId="0" xfId="1460" applyNumberFormat="1" applyFont="1" applyFill="1" applyBorder="1" applyAlignment="1">
      <alignment horizontal="right" indent="1"/>
      <protection/>
    </xf>
    <xf numFmtId="165" fontId="70" fillId="9" borderId="0" xfId="0" applyNumberFormat="1" applyFont="1" applyFill="1" applyBorder="1"/>
    <xf numFmtId="0" fontId="62" fillId="0" borderId="28" xfId="0" applyFont="1" applyFill="1" applyBorder="1" applyAlignment="1">
      <alignment horizontal="right" wrapText="1" indent="1"/>
    </xf>
    <xf numFmtId="0" fontId="48" fillId="0" borderId="28" xfId="0" applyFont="1" applyFill="1" applyBorder="1" applyAlignment="1">
      <alignment horizontal="right" wrapText="1" indent="1"/>
    </xf>
    <xf numFmtId="0" fontId="22" fillId="9" borderId="31" xfId="0" applyFont="1" applyFill="1" applyBorder="1" applyAlignment="1">
      <alignment horizontal="center" vertical="center" wrapText="1"/>
    </xf>
    <xf numFmtId="0" fontId="22" fillId="9" borderId="22" xfId="0" applyFont="1" applyFill="1" applyBorder="1" applyAlignment="1">
      <alignment horizontal="center" vertical="center" wrapText="1"/>
    </xf>
    <xf numFmtId="0" fontId="22" fillId="9" borderId="31" xfId="0" applyFont="1" applyFill="1" applyBorder="1" applyAlignment="1">
      <alignment horizontal="center" vertical="center"/>
    </xf>
    <xf numFmtId="0" fontId="22" fillId="9" borderId="22" xfId="0" applyFont="1" applyFill="1" applyBorder="1" applyAlignment="1">
      <alignment horizontal="center" vertical="center"/>
    </xf>
    <xf numFmtId="165" fontId="34" fillId="0" borderId="28" xfId="0" applyNumberFormat="1" applyFont="1" applyFill="1" applyBorder="1" applyAlignment="1">
      <alignment horizontal="right" indent="1"/>
    </xf>
    <xf numFmtId="165" fontId="70" fillId="0" borderId="28" xfId="1471" applyNumberFormat="1" applyFont="1" applyFill="1" applyBorder="1" applyAlignment="1">
      <alignment horizontal="right" indent="1"/>
    </xf>
    <xf numFmtId="0" fontId="12" fillId="0" borderId="43" xfId="0" applyFont="1" applyFill="1" applyBorder="1" applyAlignment="1">
      <alignment horizontal="right" indent="1"/>
    </xf>
    <xf numFmtId="165" fontId="22" fillId="0" borderId="0" xfId="1460" applyNumberFormat="1" applyFont="1" applyFill="1" applyBorder="1" applyAlignment="1">
      <alignment horizontal="right" indent="1"/>
      <protection/>
    </xf>
    <xf numFmtId="2" fontId="22" fillId="0" borderId="0" xfId="1460" applyNumberFormat="1" applyFont="1" applyFill="1" applyBorder="1" applyAlignment="1">
      <alignment horizontal="right" indent="1"/>
      <protection/>
    </xf>
    <xf numFmtId="165" fontId="22" fillId="0" borderId="20" xfId="0" applyNumberFormat="1" applyFont="1" applyFill="1" applyBorder="1" applyAlignment="1">
      <alignment horizontal="right" indent="1"/>
    </xf>
    <xf numFmtId="165" fontId="70" fillId="0" borderId="28" xfId="0" applyNumberFormat="1" applyFont="1" applyFill="1" applyBorder="1" applyAlignment="1">
      <alignment horizontal="right" indent="1"/>
    </xf>
    <xf numFmtId="165" fontId="70" fillId="0" borderId="43" xfId="0" applyNumberFormat="1" applyFont="1" applyFill="1" applyBorder="1" applyAlignment="1">
      <alignment horizontal="right" indent="1"/>
    </xf>
    <xf numFmtId="165" fontId="12" fillId="0" borderId="20" xfId="0" applyNumberFormat="1" applyFont="1" applyFill="1" applyBorder="1" applyAlignment="1">
      <alignment horizontal="right" indent="1"/>
    </xf>
    <xf numFmtId="165" fontId="12" fillId="0" borderId="28" xfId="0" applyNumberFormat="1" applyFont="1" applyFill="1" applyBorder="1" applyAlignment="1">
      <alignment horizontal="right" indent="1"/>
    </xf>
    <xf numFmtId="165" fontId="12" fillId="0" borderId="43" xfId="0" applyNumberFormat="1" applyFont="1" applyFill="1" applyBorder="1" applyAlignment="1">
      <alignment horizontal="right" indent="1"/>
    </xf>
    <xf numFmtId="165" fontId="12" fillId="0" borderId="0" xfId="0" applyNumberFormat="1" applyFont="1" applyFill="1" applyBorder="1" applyAlignment="1">
      <alignment horizontal="right" indent="1"/>
    </xf>
    <xf numFmtId="1" fontId="12" fillId="0" borderId="28" xfId="0" applyNumberFormat="1" applyFont="1" applyFill="1" applyBorder="1" applyAlignment="1">
      <alignment horizontal="right" indent="1"/>
    </xf>
    <xf numFmtId="165" fontId="65" fillId="0" borderId="28" xfId="0" applyNumberFormat="1" applyFont="1" applyFill="1" applyBorder="1" applyAlignment="1">
      <alignment horizontal="right" indent="1"/>
    </xf>
    <xf numFmtId="165" fontId="70" fillId="0" borderId="28" xfId="0" applyNumberFormat="1" applyFont="1" applyFill="1" applyBorder="1" applyAlignment="1">
      <alignment horizontal="right" indent="1"/>
    </xf>
    <xf numFmtId="0" fontId="12" fillId="9" borderId="60" xfId="0" applyFont="1" applyFill="1" applyBorder="1" applyAlignment="1">
      <alignment horizontal="center" vertical="center" wrapText="1"/>
    </xf>
    <xf numFmtId="0" fontId="12" fillId="9" borderId="59" xfId="0" applyFont="1" applyFill="1" applyBorder="1" applyAlignment="1">
      <alignment horizontal="center" vertical="center" wrapText="1"/>
    </xf>
    <xf numFmtId="0" fontId="69" fillId="0" borderId="21" xfId="0" applyFont="1" applyFill="1" applyBorder="1" applyAlignment="1">
      <alignment horizontal="left"/>
    </xf>
    <xf numFmtId="0" fontId="12" fillId="0" borderId="9" xfId="0" applyFont="1" applyFill="1" applyBorder="1" applyAlignment="1">
      <alignment horizontal="left" indent="1"/>
    </xf>
    <xf numFmtId="0" fontId="17" fillId="0" borderId="9" xfId="0" applyFont="1" applyFill="1" applyBorder="1" applyAlignment="1">
      <alignment horizontal="left" indent="1"/>
    </xf>
    <xf numFmtId="0" fontId="12" fillId="0" borderId="9" xfId="0" applyFont="1" applyFill="1" applyBorder="1" applyAlignment="1">
      <alignment horizontal="left"/>
    </xf>
    <xf numFmtId="168" fontId="12" fillId="0" borderId="28" xfId="0" applyNumberFormat="1" applyFont="1" applyFill="1" applyBorder="1" applyAlignment="1">
      <alignment horizontal="right" wrapText="1" indent="1"/>
    </xf>
    <xf numFmtId="0" fontId="17" fillId="0" borderId="9" xfId="0" applyFont="1" applyFill="1" applyBorder="1" applyAlignment="1">
      <alignment horizontal="left"/>
    </xf>
    <xf numFmtId="0" fontId="12" fillId="0" borderId="9" xfId="0" applyFont="1" applyFill="1" applyBorder="1" applyAlignment="1">
      <alignment horizontal="left" vertical="center" indent="2"/>
    </xf>
    <xf numFmtId="0" fontId="22" fillId="0" borderId="9" xfId="0" applyFont="1" applyFill="1" applyBorder="1" applyAlignment="1">
      <alignment horizontal="left" indent="1"/>
    </xf>
    <xf numFmtId="0" fontId="12" fillId="0" borderId="9" xfId="0" applyNumberFormat="1" applyFont="1" applyFill="1" applyBorder="1" applyAlignment="1">
      <alignment horizontal="left" indent="1"/>
    </xf>
    <xf numFmtId="0" fontId="12" fillId="0" borderId="9" xfId="0" applyNumberFormat="1" applyFont="1" applyFill="1" applyBorder="1" applyAlignment="1">
      <alignment horizontal="left" vertical="center" indent="2"/>
    </xf>
    <xf numFmtId="0" fontId="17" fillId="0" borderId="0" xfId="0" applyFont="1" applyFill="1" applyBorder="1" applyAlignment="1">
      <alignment horizontal="left" indent="1"/>
    </xf>
    <xf numFmtId="0" fontId="48" fillId="0" borderId="37" xfId="0" applyNumberFormat="1" applyFont="1" applyFill="1" applyBorder="1" applyAlignment="1">
      <alignment horizontal="left"/>
    </xf>
    <xf numFmtId="0" fontId="22" fillId="0" borderId="21" xfId="0" applyFont="1" applyFill="1" applyBorder="1" applyAlignment="1">
      <alignment horizontal="left" indent="1"/>
    </xf>
    <xf numFmtId="0" fontId="17" fillId="0" borderId="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0" xfId="0" applyNumberFormat="1" applyFont="1" applyFill="1" applyBorder="1" applyAlignment="1">
      <alignment horizontal="left" vertical="center"/>
    </xf>
    <xf numFmtId="0" fontId="65" fillId="9" borderId="0" xfId="0" applyFont="1" applyFill="1" applyBorder="1" applyAlignment="1">
      <alignment wrapText="1"/>
    </xf>
    <xf numFmtId="0" fontId="22" fillId="0" borderId="37" xfId="0" applyNumberFormat="1" applyFont="1" applyFill="1" applyBorder="1" applyAlignment="1">
      <alignment horizontal="left"/>
    </xf>
    <xf numFmtId="0" fontId="22" fillId="0" borderId="37" xfId="0" applyFont="1" applyFill="1" applyBorder="1" applyAlignment="1">
      <alignment horizontal="right"/>
    </xf>
    <xf numFmtId="0" fontId="65" fillId="9" borderId="0" xfId="0" applyFont="1" applyFill="1" applyBorder="1"/>
    <xf numFmtId="0" fontId="22" fillId="0" borderId="0" xfId="0" applyFont="1" applyFill="1" applyBorder="1" applyAlignment="1">
      <alignment horizontal="right" vertical="center"/>
    </xf>
    <xf numFmtId="0" fontId="12" fillId="9" borderId="0" xfId="0" applyFont="1" applyFill="1" applyBorder="1" applyAlignment="1">
      <alignment horizontal="right" wrapText="1" indent="1"/>
    </xf>
    <xf numFmtId="0" fontId="22" fillId="9" borderId="21" xfId="0" applyFont="1" applyFill="1" applyBorder="1" applyAlignment="1">
      <alignment vertical="center" wrapText="1"/>
    </xf>
    <xf numFmtId="0" fontId="22" fillId="9" borderId="61" xfId="0" applyFont="1" applyFill="1" applyBorder="1" applyAlignment="1">
      <alignment horizontal="center" vertical="center" wrapText="1"/>
    </xf>
    <xf numFmtId="0" fontId="22" fillId="9" borderId="0" xfId="0" applyFont="1" applyFill="1" applyBorder="1"/>
    <xf numFmtId="0" fontId="48" fillId="0" borderId="21" xfId="0" applyFont="1" applyFill="1" applyBorder="1" applyAlignment="1">
      <alignment horizontal="left"/>
    </xf>
    <xf numFmtId="1" fontId="48" fillId="0" borderId="43" xfId="0" applyNumberFormat="1" applyFont="1" applyFill="1" applyBorder="1" applyAlignment="1">
      <alignment horizontal="right" wrapText="1" indent="1"/>
    </xf>
    <xf numFmtId="0" fontId="48" fillId="0" borderId="9" xfId="0" applyFont="1" applyFill="1" applyBorder="1" applyAlignment="1">
      <alignment horizontal="left"/>
    </xf>
    <xf numFmtId="0" fontId="48" fillId="0" borderId="28" xfId="0" applyFont="1" applyBorder="1" applyAlignment="1">
      <alignment horizontal="right" indent="1"/>
    </xf>
    <xf numFmtId="0" fontId="48" fillId="0" borderId="9" xfId="0" applyFont="1" applyFill="1" applyBorder="1" applyAlignment="1">
      <alignment horizontal="left" vertical="center"/>
    </xf>
    <xf numFmtId="0" fontId="22" fillId="0" borderId="9" xfId="0" applyFont="1" applyFill="1" applyBorder="1" applyAlignment="1">
      <alignment horizontal="left" vertical="center"/>
    </xf>
    <xf numFmtId="0" fontId="22" fillId="9" borderId="56" xfId="0" applyFont="1" applyFill="1" applyBorder="1" applyAlignment="1">
      <alignment horizontal="center" vertical="center"/>
    </xf>
    <xf numFmtId="0" fontId="12" fillId="9" borderId="62" xfId="0" applyFont="1" applyFill="1" applyBorder="1" applyAlignment="1">
      <alignment vertical="center" wrapText="1"/>
    </xf>
    <xf numFmtId="0" fontId="12" fillId="9" borderId="42" xfId="0" applyFont="1" applyFill="1" applyBorder="1" applyAlignment="1">
      <alignment horizontal="center" vertical="center" wrapText="1"/>
    </xf>
    <xf numFmtId="0" fontId="69" fillId="0" borderId="9" xfId="0" applyFont="1" applyFill="1" applyBorder="1" applyAlignment="1">
      <alignment horizontal="left"/>
    </xf>
    <xf numFmtId="0" fontId="69" fillId="0" borderId="9" xfId="0" applyFont="1" applyFill="1" applyBorder="1" applyAlignment="1">
      <alignment horizontal="left" vertical="center"/>
    </xf>
    <xf numFmtId="0" fontId="12" fillId="9" borderId="21" xfId="0" applyFont="1" applyFill="1" applyBorder="1" applyAlignment="1">
      <alignment vertical="center" wrapText="1"/>
    </xf>
    <xf numFmtId="0" fontId="69" fillId="0" borderId="60" xfId="0" applyFont="1" applyFill="1" applyBorder="1" applyAlignment="1">
      <alignment horizontal="left"/>
    </xf>
    <xf numFmtId="2" fontId="22" fillId="0" borderId="0" xfId="0" applyNumberFormat="1" applyFont="1" applyFill="1" applyBorder="1" applyAlignment="1">
      <alignment horizontal="right" indent="1"/>
    </xf>
    <xf numFmtId="0" fontId="69" fillId="0" borderId="0" xfId="0" applyFont="1" applyFill="1" applyBorder="1" applyAlignment="1">
      <alignment horizontal="left"/>
    </xf>
    <xf numFmtId="0" fontId="106" fillId="9" borderId="0" xfId="0" applyFont="1" applyFill="1" applyAlignment="1">
      <alignment/>
    </xf>
    <xf numFmtId="0" fontId="109" fillId="9" borderId="0" xfId="0" applyFont="1" applyFill="1"/>
    <xf numFmtId="0" fontId="69"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9" borderId="59" xfId="0" applyFont="1" applyFill="1" applyBorder="1" applyAlignment="1">
      <alignment horizontal="center" vertical="center" wrapText="1"/>
    </xf>
    <xf numFmtId="0" fontId="12" fillId="9" borderId="56"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69" fillId="0" borderId="37" xfId="0" applyFont="1" applyFill="1" applyBorder="1" applyAlignment="1">
      <alignment horizontal="left"/>
    </xf>
    <xf numFmtId="0" fontId="22" fillId="0" borderId="43" xfId="0" applyFont="1" applyBorder="1" applyAlignment="1">
      <alignment horizontal="right" indent="1"/>
    </xf>
    <xf numFmtId="0" fontId="69" fillId="0" borderId="0" xfId="0" applyFont="1" applyFill="1" applyBorder="1" applyAlignment="1">
      <alignment horizontal="left"/>
    </xf>
    <xf numFmtId="0" fontId="17" fillId="9" borderId="0" xfId="0" applyFont="1" applyFill="1" applyBorder="1" applyAlignment="1">
      <alignment/>
    </xf>
    <xf numFmtId="0" fontId="17" fillId="9" borderId="0" xfId="0" applyFont="1" applyFill="1" applyAlignment="1">
      <alignment/>
    </xf>
    <xf numFmtId="0" fontId="69" fillId="0" borderId="0" xfId="0" applyFont="1" applyFill="1" applyBorder="1" applyAlignment="1">
      <alignment horizontal="left" vertical="center"/>
    </xf>
    <xf numFmtId="0" fontId="12" fillId="0" borderId="0" xfId="0" applyFont="1" applyFill="1" applyBorder="1" applyAlignment="1">
      <alignment horizontal="left" vertical="center"/>
    </xf>
    <xf numFmtId="0" fontId="48" fillId="0" borderId="37" xfId="0" applyFont="1" applyFill="1" applyBorder="1" applyAlignment="1">
      <alignment horizontal="left"/>
    </xf>
    <xf numFmtId="0" fontId="48" fillId="0" borderId="0" xfId="0" applyFont="1" applyFill="1" applyBorder="1" applyAlignment="1">
      <alignment horizontal="left"/>
    </xf>
    <xf numFmtId="0" fontId="22" fillId="9" borderId="0" xfId="0" applyFont="1" applyFill="1" applyAlignment="1">
      <alignment/>
    </xf>
    <xf numFmtId="0" fontId="48" fillId="0" borderId="0" xfId="0" applyFont="1" applyFill="1" applyBorder="1" applyAlignment="1">
      <alignment horizontal="left" vertical="center"/>
    </xf>
    <xf numFmtId="0" fontId="22" fillId="9" borderId="0" xfId="0" applyFont="1" applyFill="1" applyBorder="1" applyAlignment="1">
      <alignment horizontal="right" indent="1"/>
    </xf>
    <xf numFmtId="0" fontId="65" fillId="9" borderId="0" xfId="0" applyFont="1" applyFill="1" applyBorder="1" applyAlignment="1">
      <alignment/>
    </xf>
    <xf numFmtId="0" fontId="62" fillId="9" borderId="56" xfId="0" applyFont="1" applyFill="1" applyBorder="1" applyAlignment="1">
      <alignment horizontal="center" vertical="center"/>
    </xf>
    <xf numFmtId="0" fontId="22" fillId="9" borderId="60" xfId="0" applyFont="1" applyFill="1" applyBorder="1" applyAlignment="1">
      <alignment horizontal="center" vertical="center" wrapText="1"/>
    </xf>
    <xf numFmtId="0" fontId="48" fillId="0" borderId="42" xfId="0" applyFont="1" applyFill="1" applyBorder="1" applyAlignment="1">
      <alignment horizontal="left"/>
    </xf>
    <xf numFmtId="0" fontId="17" fillId="0" borderId="63" xfId="0" applyFont="1" applyFill="1" applyBorder="1" applyAlignment="1">
      <alignment horizontal="left" vertical="center"/>
    </xf>
    <xf numFmtId="0" fontId="48" fillId="0" borderId="63" xfId="0" applyFont="1" applyFill="1" applyBorder="1" applyAlignment="1">
      <alignment horizontal="left"/>
    </xf>
    <xf numFmtId="0" fontId="48" fillId="0" borderId="63" xfId="0" applyFont="1" applyFill="1" applyBorder="1" applyAlignment="1">
      <alignment horizontal="left" vertical="center"/>
    </xf>
    <xf numFmtId="0" fontId="22" fillId="0" borderId="63" xfId="0" applyFont="1" applyFill="1" applyBorder="1" applyAlignment="1">
      <alignment horizontal="left" vertical="center"/>
    </xf>
    <xf numFmtId="0" fontId="22" fillId="9" borderId="42" xfId="0" applyFont="1" applyFill="1" applyBorder="1" applyAlignment="1">
      <alignment vertical="center" wrapText="1"/>
    </xf>
    <xf numFmtId="0" fontId="22" fillId="9" borderId="64" xfId="0" applyFont="1" applyFill="1" applyBorder="1" applyAlignment="1">
      <alignment horizontal="center" vertical="center" wrapText="1"/>
    </xf>
    <xf numFmtId="167" fontId="22" fillId="0" borderId="28" xfId="0" applyNumberFormat="1" applyFont="1" applyFill="1" applyBorder="1" applyAlignment="1">
      <alignment horizontal="right" indent="1"/>
    </xf>
    <xf numFmtId="0" fontId="12" fillId="9" borderId="64" xfId="0" applyFont="1" applyFill="1" applyBorder="1" applyAlignment="1">
      <alignment horizontal="center" vertical="center" wrapText="1"/>
    </xf>
    <xf numFmtId="0" fontId="12" fillId="9" borderId="57" xfId="0" applyFont="1" applyFill="1" applyBorder="1" applyAlignment="1">
      <alignment horizontal="center" vertical="center" wrapText="1"/>
    </xf>
    <xf numFmtId="0" fontId="69" fillId="0" borderId="37" xfId="0" applyFont="1" applyFill="1" applyBorder="1" applyAlignment="1">
      <alignment horizontal="left"/>
    </xf>
    <xf numFmtId="167" fontId="48" fillId="0" borderId="20" xfId="0" applyNumberFormat="1" applyFont="1" applyFill="1" applyBorder="1" applyAlignment="1">
      <alignment horizontal="right" indent="1"/>
    </xf>
    <xf numFmtId="167" fontId="48" fillId="0" borderId="29" xfId="0" applyNumberFormat="1" applyFont="1" applyFill="1" applyBorder="1" applyAlignment="1">
      <alignment horizontal="right" indent="1"/>
    </xf>
    <xf numFmtId="167" fontId="22" fillId="0" borderId="43" xfId="0" applyNumberFormat="1" applyFont="1" applyFill="1" applyBorder="1" applyAlignment="1">
      <alignment horizontal="right" indent="1"/>
    </xf>
    <xf numFmtId="167" fontId="48" fillId="0" borderId="28" xfId="0" applyNumberFormat="1" applyFont="1" applyFill="1" applyBorder="1" applyAlignment="1">
      <alignment horizontal="right" indent="1"/>
    </xf>
    <xf numFmtId="0" fontId="48" fillId="9" borderId="21" xfId="0" applyFont="1" applyFill="1" applyBorder="1" applyAlignment="1">
      <alignment vertical="center"/>
    </xf>
    <xf numFmtId="0" fontId="65" fillId="9" borderId="37" xfId="0" applyFont="1" applyFill="1" applyBorder="1" applyAlignment="1">
      <alignment/>
    </xf>
    <xf numFmtId="0" fontId="65" fillId="9" borderId="21" xfId="0" applyFont="1" applyFill="1" applyBorder="1" applyAlignment="1">
      <alignment/>
    </xf>
    <xf numFmtId="0" fontId="22" fillId="9" borderId="37" xfId="0" applyFont="1" applyFill="1" applyBorder="1" applyAlignment="1">
      <alignment vertical="center" wrapText="1"/>
    </xf>
    <xf numFmtId="0" fontId="22" fillId="9" borderId="44" xfId="0" applyFont="1" applyFill="1" applyBorder="1" applyAlignment="1">
      <alignment vertical="center"/>
    </xf>
    <xf numFmtId="0" fontId="48" fillId="0" borderId="37" xfId="0" applyFont="1" applyFill="1" applyBorder="1" applyAlignment="1">
      <alignment horizontal="left" wrapText="1"/>
    </xf>
    <xf numFmtId="165" fontId="62" fillId="0" borderId="28" xfId="0" applyNumberFormat="1" applyFont="1" applyFill="1" applyBorder="1" applyAlignment="1">
      <alignment horizontal="right" vertical="center" indent="1"/>
    </xf>
    <xf numFmtId="0" fontId="22" fillId="9" borderId="57" xfId="0" applyFont="1" applyFill="1" applyBorder="1" applyAlignment="1">
      <alignment vertical="center" wrapText="1"/>
    </xf>
    <xf numFmtId="0" fontId="22" fillId="9" borderId="58" xfId="0" applyFont="1" applyFill="1" applyBorder="1" applyAlignment="1">
      <alignment horizontal="center" vertical="center" wrapText="1"/>
    </xf>
    <xf numFmtId="165" fontId="62" fillId="9" borderId="56" xfId="0" applyNumberFormat="1" applyFont="1" applyFill="1" applyBorder="1" applyAlignment="1">
      <alignment horizontal="center" vertical="center"/>
    </xf>
    <xf numFmtId="0" fontId="62" fillId="9" borderId="32" xfId="0" applyFont="1" applyFill="1" applyBorder="1" applyAlignment="1">
      <alignment horizontal="center" vertical="center"/>
    </xf>
    <xf numFmtId="0" fontId="22" fillId="0" borderId="0" xfId="0" applyFont="1" applyFill="1" applyBorder="1" applyAlignment="1">
      <alignment horizontal="left"/>
    </xf>
    <xf numFmtId="0" fontId="22" fillId="0" borderId="9" xfId="0" applyFont="1" applyFill="1" applyBorder="1"/>
    <xf numFmtId="165" fontId="67" fillId="0" borderId="28" xfId="0" applyNumberFormat="1" applyFont="1" applyFill="1" applyBorder="1" applyAlignment="1">
      <alignment horizontal="right" indent="1"/>
    </xf>
    <xf numFmtId="2" fontId="12" fillId="0" borderId="28" xfId="0" applyNumberFormat="1" applyFont="1" applyFill="1" applyBorder="1" applyAlignment="1">
      <alignment horizontal="right" indent="1"/>
    </xf>
    <xf numFmtId="165" fontId="67" fillId="0" borderId="43" xfId="0" applyNumberFormat="1" applyFont="1" applyFill="1" applyBorder="1" applyAlignment="1">
      <alignment horizontal="right" indent="1"/>
    </xf>
    <xf numFmtId="0" fontId="22" fillId="0" borderId="9" xfId="0" applyNumberFormat="1" applyFont="1" applyFill="1" applyBorder="1"/>
    <xf numFmtId="165" fontId="65" fillId="0" borderId="28" xfId="0" applyNumberFormat="1" applyFont="1" applyFill="1" applyBorder="1" applyAlignment="1">
      <alignment horizontal="right" indent="1"/>
    </xf>
    <xf numFmtId="165" fontId="62" fillId="0" borderId="0" xfId="0" applyNumberFormat="1" applyFont="1" applyFill="1" applyBorder="1" applyAlignment="1">
      <alignment horizontal="right" indent="1"/>
    </xf>
    <xf numFmtId="0" fontId="48" fillId="9" borderId="2" xfId="0" applyFont="1" applyFill="1" applyBorder="1" applyAlignment="1">
      <alignment horizontal="center" vertical="center"/>
    </xf>
    <xf numFmtId="0" fontId="22" fillId="9" borderId="2" xfId="0" applyFont="1" applyFill="1" applyBorder="1" applyAlignment="1">
      <alignment horizontal="center" vertical="center"/>
    </xf>
    <xf numFmtId="0" fontId="77" fillId="9" borderId="2" xfId="0" applyFont="1" applyFill="1" applyBorder="1" applyAlignment="1">
      <alignment horizontal="center" vertical="center"/>
    </xf>
    <xf numFmtId="0" fontId="76" fillId="9" borderId="2" xfId="0" applyFont="1" applyFill="1" applyBorder="1" applyAlignment="1">
      <alignment horizontal="center" vertical="center"/>
    </xf>
    <xf numFmtId="0" fontId="76" fillId="9" borderId="65" xfId="0" applyFont="1" applyFill="1" applyBorder="1" applyAlignment="1">
      <alignment horizontal="center" vertical="center"/>
    </xf>
    <xf numFmtId="165" fontId="77" fillId="0" borderId="0" xfId="0" applyNumberFormat="1" applyFont="1" applyFill="1" applyBorder="1" applyAlignment="1">
      <alignment horizontal="right" wrapText="1" indent="1"/>
    </xf>
    <xf numFmtId="165" fontId="76" fillId="0" borderId="0" xfId="0" applyNumberFormat="1" applyFont="1" applyFill="1" applyBorder="1" applyAlignment="1">
      <alignment horizontal="right" wrapText="1" indent="1"/>
    </xf>
    <xf numFmtId="0" fontId="23" fillId="9" borderId="56" xfId="0" applyFont="1" applyFill="1" applyBorder="1" applyAlignment="1">
      <alignment horizontal="center" vertical="center"/>
    </xf>
    <xf numFmtId="0" fontId="76" fillId="9" borderId="56" xfId="0" applyFont="1" applyFill="1" applyBorder="1" applyAlignment="1">
      <alignment horizontal="center" vertical="center"/>
    </xf>
    <xf numFmtId="165" fontId="23" fillId="0" borderId="28" xfId="0" applyNumberFormat="1" applyFont="1" applyFill="1" applyBorder="1" applyAlignment="1">
      <alignment horizontal="right" vertical="center" indent="1"/>
    </xf>
    <xf numFmtId="2" fontId="22" fillId="0" borderId="28" xfId="0" applyNumberFormat="1" applyFont="1" applyFill="1" applyBorder="1" applyAlignment="1">
      <alignment horizontal="right" vertical="center" indent="1"/>
    </xf>
    <xf numFmtId="2" fontId="22" fillId="0" borderId="0" xfId="0" applyNumberFormat="1" applyFont="1" applyFill="1" applyBorder="1" applyAlignment="1">
      <alignment horizontal="right" vertical="center" indent="1"/>
    </xf>
    <xf numFmtId="0" fontId="22" fillId="0" borderId="0" xfId="0" applyFont="1" applyFill="1" applyBorder="1" applyAlignment="1">
      <alignment/>
    </xf>
    <xf numFmtId="165" fontId="76" fillId="0" borderId="28" xfId="0" applyNumberFormat="1" applyFont="1" applyFill="1" applyBorder="1" applyAlignment="1">
      <alignment horizontal="right" vertical="center" indent="1"/>
    </xf>
    <xf numFmtId="165" fontId="77" fillId="0" borderId="28" xfId="0" applyNumberFormat="1" applyFont="1" applyFill="1" applyBorder="1" applyAlignment="1">
      <alignment horizontal="right" wrapText="1" indent="1"/>
    </xf>
    <xf numFmtId="2" fontId="63" fillId="0" borderId="28" xfId="0" applyNumberFormat="1" applyFont="1" applyFill="1" applyBorder="1" applyAlignment="1">
      <alignment horizontal="right" wrapText="1" indent="1"/>
    </xf>
    <xf numFmtId="165" fontId="76" fillId="0" borderId="28" xfId="0" applyNumberFormat="1" applyFont="1" applyFill="1" applyBorder="1" applyAlignment="1">
      <alignment horizontal="right" wrapText="1" indent="1"/>
    </xf>
    <xf numFmtId="0" fontId="67" fillId="9" borderId="2" xfId="0" applyFont="1" applyFill="1" applyBorder="1" applyAlignment="1">
      <alignment horizontal="center" vertical="center"/>
    </xf>
    <xf numFmtId="0" fontId="42" fillId="9" borderId="2" xfId="0" applyFont="1" applyFill="1" applyBorder="1" applyAlignment="1">
      <alignment horizontal="center" vertical="center"/>
    </xf>
    <xf numFmtId="0" fontId="67" fillId="9" borderId="65" xfId="0" applyFont="1" applyFill="1" applyBorder="1" applyAlignment="1">
      <alignment horizontal="center" vertical="center"/>
    </xf>
    <xf numFmtId="0" fontId="22"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10" fillId="9" borderId="0" xfId="0" applyFont="1" applyFill="1" applyBorder="1"/>
    <xf numFmtId="0" fontId="110" fillId="9" borderId="0" xfId="0" applyFont="1" applyFill="1"/>
    <xf numFmtId="0" fontId="12" fillId="9" borderId="31" xfId="0" applyFont="1" applyFill="1" applyBorder="1" applyAlignment="1">
      <alignment horizontal="center" vertical="center" wrapText="1"/>
    </xf>
    <xf numFmtId="0" fontId="12" fillId="9" borderId="29"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69" fillId="0" borderId="21" xfId="0" applyFont="1" applyFill="1" applyBorder="1" applyAlignment="1">
      <alignment horizontal="left"/>
    </xf>
    <xf numFmtId="0" fontId="79" fillId="9" borderId="0" xfId="0" applyFont="1" applyFill="1"/>
    <xf numFmtId="0" fontId="12" fillId="0" borderId="0" xfId="0" applyFont="1" applyFill="1" applyBorder="1" applyAlignment="1">
      <alignment vertical="center"/>
    </xf>
    <xf numFmtId="0" fontId="12" fillId="9" borderId="61" xfId="0" applyFont="1" applyFill="1" applyBorder="1" applyAlignment="1">
      <alignment horizontal="center" vertical="center" wrapText="1"/>
    </xf>
    <xf numFmtId="0" fontId="12" fillId="0" borderId="9" xfId="0" applyFont="1" applyFill="1" applyBorder="1" applyAlignment="1">
      <alignment horizontal="left" vertical="center"/>
    </xf>
    <xf numFmtId="0" fontId="69" fillId="0" borderId="9" xfId="0" applyFont="1" applyFill="1" applyBorder="1" applyAlignment="1">
      <alignment horizontal="left" vertical="center"/>
    </xf>
    <xf numFmtId="0" fontId="72" fillId="9" borderId="0" xfId="0" applyFont="1" applyFill="1"/>
    <xf numFmtId="0" fontId="22" fillId="9" borderId="37" xfId="0" applyFont="1" applyFill="1" applyBorder="1" applyAlignment="1">
      <alignment vertical="center"/>
    </xf>
    <xf numFmtId="165" fontId="12" fillId="0" borderId="0" xfId="0" applyNumberFormat="1" applyFont="1" applyBorder="1" applyAlignment="1">
      <alignment horizontal="right" wrapText="1" indent="1"/>
    </xf>
    <xf numFmtId="0" fontId="4" fillId="9" borderId="0" xfId="1443" applyFill="1" applyAlignment="1" applyProtection="1">
      <alignment horizontal="right"/>
      <protection/>
    </xf>
    <xf numFmtId="0" fontId="70" fillId="0" borderId="0" xfId="0" applyFont="1" applyFill="1"/>
    <xf numFmtId="0" fontId="25" fillId="9" borderId="0" xfId="0" applyFont="1" applyFill="1" applyBorder="1" applyAlignment="1">
      <alignment horizontal="center" vertical="center" wrapText="1"/>
    </xf>
    <xf numFmtId="2" fontId="29" fillId="9" borderId="0" xfId="0" applyNumberFormat="1" applyFont="1" applyFill="1" applyBorder="1" applyAlignment="1">
      <alignment horizontal="right" indent="1"/>
    </xf>
    <xf numFmtId="165" fontId="29" fillId="9" borderId="0" xfId="0" applyNumberFormat="1" applyFont="1" applyFill="1" applyBorder="1" applyAlignment="1">
      <alignment horizontal="right" indent="1"/>
    </xf>
    <xf numFmtId="2" fontId="25" fillId="9" borderId="0" xfId="0" applyNumberFormat="1" applyFont="1" applyFill="1" applyBorder="1" applyAlignment="1">
      <alignment horizontal="right" indent="1"/>
    </xf>
    <xf numFmtId="165" fontId="25" fillId="9" borderId="0" xfId="0" applyNumberFormat="1" applyFont="1" applyFill="1" applyBorder="1" applyAlignment="1">
      <alignment horizontal="right" indent="1"/>
    </xf>
    <xf numFmtId="0" fontId="22" fillId="0" borderId="28" xfId="1471" applyNumberFormat="1" applyFont="1" applyFill="1" applyBorder="1" applyAlignment="1">
      <alignment horizontal="right" indent="1"/>
    </xf>
    <xf numFmtId="0" fontId="80" fillId="0" borderId="28" xfId="0" applyNumberFormat="1" applyFont="1" applyFill="1" applyBorder="1" applyAlignment="1">
      <alignment horizontal="right" wrapText="1" indent="1" readingOrder="1"/>
    </xf>
    <xf numFmtId="0" fontId="48" fillId="0" borderId="28" xfId="0" applyFont="1" applyBorder="1" applyAlignment="1">
      <alignment horizontal="right" wrapText="1" indent="1"/>
    </xf>
    <xf numFmtId="166" fontId="48" fillId="0" borderId="43" xfId="1460" applyNumberFormat="1" applyFont="1" applyFill="1" applyBorder="1" applyAlignment="1">
      <alignment horizontal="right" indent="1"/>
      <protection/>
    </xf>
    <xf numFmtId="165" fontId="12" fillId="0" borderId="28" xfId="1458" applyNumberFormat="1" applyFont="1" applyBorder="1" applyAlignment="1">
      <alignment horizontal="right" vertical="center" indent="1"/>
      <protection/>
    </xf>
    <xf numFmtId="165" fontId="12" fillId="0" borderId="43" xfId="1458" applyNumberFormat="1" applyFont="1" applyBorder="1" applyAlignment="1">
      <alignment horizontal="right" vertical="center" indent="1"/>
      <protection/>
    </xf>
    <xf numFmtId="165" fontId="62" fillId="0" borderId="53" xfId="0" applyNumberFormat="1" applyFont="1" applyFill="1" applyBorder="1" applyAlignment="1">
      <alignment horizontal="right" wrapText="1" indent="1"/>
    </xf>
    <xf numFmtId="165" fontId="48" fillId="0" borderId="53" xfId="0" applyNumberFormat="1" applyFont="1" applyFill="1" applyBorder="1" applyAlignment="1">
      <alignment horizontal="right" wrapText="1" indent="1"/>
    </xf>
    <xf numFmtId="165" fontId="76" fillId="0" borderId="53" xfId="0" applyNumberFormat="1" applyFont="1" applyFill="1" applyBorder="1" applyAlignment="1">
      <alignment horizontal="right" wrapText="1" indent="1"/>
    </xf>
    <xf numFmtId="165" fontId="77" fillId="0" borderId="53" xfId="0" applyNumberFormat="1" applyFont="1" applyFill="1" applyBorder="1" applyAlignment="1">
      <alignment horizontal="right" wrapText="1" indent="1"/>
    </xf>
    <xf numFmtId="165" fontId="23" fillId="0" borderId="53" xfId="0" applyNumberFormat="1" applyFont="1" applyFill="1" applyBorder="1" applyAlignment="1">
      <alignment horizontal="right" wrapText="1" indent="1"/>
    </xf>
    <xf numFmtId="0" fontId="100" fillId="9" borderId="0" xfId="0" applyFont="1" applyFill="1" applyBorder="1"/>
    <xf numFmtId="0" fontId="72" fillId="9" borderId="0" xfId="0" applyFont="1" applyFill="1" applyBorder="1"/>
    <xf numFmtId="0" fontId="20" fillId="9" borderId="0" xfId="1456" applyFont="1" applyFill="1" applyBorder="1">
      <alignment/>
      <protection/>
    </xf>
    <xf numFmtId="0" fontId="7" fillId="9" borderId="0" xfId="1456" applyFont="1" applyFill="1" applyBorder="1" applyAlignment="1">
      <alignment/>
      <protection/>
    </xf>
    <xf numFmtId="0" fontId="1" fillId="9" borderId="0" xfId="1456" applyFill="1" applyBorder="1">
      <alignment/>
      <protection/>
    </xf>
    <xf numFmtId="165" fontId="1" fillId="9" borderId="0" xfId="1456" applyNumberFormat="1" applyFill="1">
      <alignment/>
      <protection/>
    </xf>
    <xf numFmtId="0" fontId="8" fillId="9" borderId="0" xfId="0" applyFont="1" applyFill="1" applyBorder="1" applyAlignment="1">
      <alignment vertical="top"/>
    </xf>
    <xf numFmtId="0" fontId="8" fillId="9" borderId="0" xfId="0" applyFont="1" applyFill="1" applyBorder="1"/>
    <xf numFmtId="0" fontId="92" fillId="9" borderId="0" xfId="0" applyFont="1" applyFill="1" applyBorder="1" applyAlignment="1">
      <alignment horizontal="left" indent="1"/>
    </xf>
    <xf numFmtId="0" fontId="4" fillId="9" borderId="0" xfId="1443" applyFont="1" applyFill="1" applyBorder="1" applyAlignment="1" applyProtection="1">
      <alignment horizontal="right" vertical="center"/>
      <protection/>
    </xf>
    <xf numFmtId="0" fontId="12" fillId="9" borderId="0" xfId="0" applyFont="1" applyFill="1" applyBorder="1" applyAlignment="1">
      <alignment horizontal="left" indent="1"/>
    </xf>
    <xf numFmtId="165" fontId="67" fillId="0" borderId="28" xfId="1471" applyNumberFormat="1" applyFont="1" applyFill="1" applyBorder="1" applyAlignment="1">
      <alignment horizontal="right" indent="1"/>
    </xf>
    <xf numFmtId="165" fontId="42" fillId="0" borderId="28" xfId="1471" applyNumberFormat="1" applyFont="1" applyFill="1" applyBorder="1" applyAlignment="1">
      <alignment horizontal="right" indent="1"/>
    </xf>
    <xf numFmtId="1" fontId="7" fillId="9" borderId="0" xfId="0" applyNumberFormat="1" applyFont="1" applyFill="1"/>
    <xf numFmtId="0" fontId="13" fillId="9" borderId="0" xfId="1460" applyFont="1" applyFill="1" applyBorder="1">
      <alignment/>
      <protection/>
    </xf>
    <xf numFmtId="165" fontId="34" fillId="9" borderId="0" xfId="1460" applyNumberFormat="1" applyFont="1" applyFill="1" applyBorder="1" quotePrefix="1">
      <alignment/>
      <protection/>
    </xf>
    <xf numFmtId="0" fontId="93" fillId="9" borderId="0" xfId="1460" applyFont="1" applyFill="1" applyBorder="1" applyAlignment="1">
      <alignment horizontal="left"/>
      <protection/>
    </xf>
    <xf numFmtId="165" fontId="11" fillId="9" borderId="0" xfId="0" applyNumberFormat="1" applyFont="1" applyFill="1"/>
    <xf numFmtId="0" fontId="17" fillId="9" borderId="0" xfId="0" applyFont="1" applyFill="1" applyBorder="1" applyAlignment="1">
      <alignment horizontal="left" wrapText="1"/>
    </xf>
    <xf numFmtId="0" fontId="12" fillId="9" borderId="0" xfId="0" applyFont="1" applyFill="1" applyBorder="1" applyAlignment="1">
      <alignment horizontal="left" wrapText="1"/>
    </xf>
    <xf numFmtId="0" fontId="12" fillId="9" borderId="0" xfId="0" applyFont="1" applyFill="1" applyBorder="1" applyAlignment="1">
      <alignment horizontal="left" wrapText="1"/>
    </xf>
    <xf numFmtId="0" fontId="7" fillId="9" borderId="0" xfId="0" applyFont="1" applyFill="1" applyBorder="1" applyAlignment="1">
      <alignment horizontal="left"/>
    </xf>
    <xf numFmtId="165" fontId="12" fillId="9" borderId="0" xfId="0" applyNumberFormat="1" applyFont="1" applyFill="1" applyBorder="1"/>
    <xf numFmtId="165" fontId="8" fillId="9" borderId="0" xfId="1460" applyNumberFormat="1" applyFont="1" applyFill="1">
      <alignment/>
      <protection/>
    </xf>
    <xf numFmtId="0" fontId="70" fillId="9" borderId="48" xfId="0" applyFont="1" applyFill="1" applyBorder="1"/>
    <xf numFmtId="0" fontId="70" fillId="9" borderId="29" xfId="0" applyFont="1" applyFill="1" applyBorder="1"/>
    <xf numFmtId="0" fontId="111" fillId="9" borderId="0" xfId="0" applyFont="1" applyFill="1"/>
    <xf numFmtId="0" fontId="12" fillId="9" borderId="0" xfId="0" applyFont="1" applyFill="1" applyBorder="1" applyAlignment="1">
      <alignment horizontal="left" indent="1"/>
    </xf>
    <xf numFmtId="0" fontId="22" fillId="9" borderId="30" xfId="0" applyFont="1" applyFill="1" applyBorder="1" applyAlignment="1">
      <alignment horizontal="center" vertical="center" wrapText="1"/>
    </xf>
    <xf numFmtId="165" fontId="42" fillId="0" borderId="0" xfId="0" applyNumberFormat="1" applyFont="1" applyBorder="1" applyAlignment="1">
      <alignment horizontal="right" wrapText="1" indent="1"/>
    </xf>
    <xf numFmtId="0" fontId="111" fillId="9" borderId="0" xfId="0" applyFont="1" applyFill="1" applyBorder="1"/>
    <xf numFmtId="0" fontId="3" fillId="9" borderId="0" xfId="0" applyFont="1" applyFill="1" applyBorder="1" applyAlignment="1">
      <alignment vertical="center"/>
    </xf>
    <xf numFmtId="0" fontId="17" fillId="9" borderId="0" xfId="0" applyFont="1" applyFill="1" applyBorder="1" applyAlignment="1">
      <alignment horizontal="left" vertical="center"/>
    </xf>
    <xf numFmtId="1" fontId="48" fillId="0" borderId="28" xfId="0" applyNumberFormat="1" applyFont="1" applyBorder="1" applyAlignment="1">
      <alignment horizontal="right" indent="1"/>
    </xf>
    <xf numFmtId="0" fontId="12" fillId="0" borderId="28" xfId="1471" applyNumberFormat="1" applyFont="1" applyFill="1" applyBorder="1" applyAlignment="1">
      <alignment horizontal="right" indent="1"/>
    </xf>
    <xf numFmtId="0" fontId="12" fillId="0" borderId="0" xfId="1471" applyNumberFormat="1" applyFont="1" applyFill="1" applyBorder="1" applyAlignment="1">
      <alignment horizontal="right" indent="1"/>
    </xf>
    <xf numFmtId="165" fontId="22" fillId="0" borderId="28" xfId="1471" applyNumberFormat="1" applyFont="1" applyBorder="1" applyAlignment="1">
      <alignment horizontal="right" indent="1"/>
    </xf>
    <xf numFmtId="165" fontId="22" fillId="0" borderId="28" xfId="0" applyNumberFormat="1" applyFont="1" applyFill="1" applyBorder="1" applyAlignment="1">
      <alignment horizontal="right" vertical="center" indent="1"/>
    </xf>
    <xf numFmtId="165" fontId="22" fillId="0" borderId="43" xfId="0" applyNumberFormat="1" applyFont="1" applyFill="1" applyBorder="1" applyAlignment="1">
      <alignment horizontal="right" vertical="center" indent="1"/>
    </xf>
    <xf numFmtId="165" fontId="0" fillId="9" borderId="0" xfId="0" applyNumberFormat="1" applyFont="1" applyFill="1" applyAlignment="1">
      <alignment horizontal="left"/>
    </xf>
    <xf numFmtId="1" fontId="22" fillId="0" borderId="0" xfId="1460" applyNumberFormat="1" applyFont="1" applyFill="1" applyBorder="1" applyAlignment="1">
      <alignment horizontal="right" indent="1"/>
      <protection/>
    </xf>
    <xf numFmtId="0" fontId="58" fillId="9" borderId="0" xfId="0" applyFont="1" applyFill="1" applyAlignment="1">
      <alignment horizontal="left" vertical="center" wrapText="1"/>
    </xf>
    <xf numFmtId="165" fontId="48" fillId="0" borderId="28" xfId="0" applyNumberFormat="1" applyFont="1" applyFill="1" applyBorder="1" applyAlignment="1">
      <alignment horizontal="right" indent="1"/>
    </xf>
    <xf numFmtId="0" fontId="47" fillId="9" borderId="0" xfId="0" applyFont="1" applyFill="1" applyBorder="1"/>
    <xf numFmtId="165" fontId="76" fillId="0" borderId="43" xfId="0" applyNumberFormat="1" applyFont="1" applyFill="1" applyBorder="1" applyAlignment="1">
      <alignment horizontal="right" wrapText="1" indent="1"/>
    </xf>
    <xf numFmtId="165" fontId="77" fillId="0" borderId="43" xfId="0" applyNumberFormat="1" applyFont="1" applyFill="1" applyBorder="1" applyAlignment="1">
      <alignment horizontal="right" wrapText="1" indent="1"/>
    </xf>
    <xf numFmtId="0" fontId="12" fillId="0" borderId="43" xfId="0" applyFont="1" applyBorder="1" applyAlignment="1">
      <alignment horizontal="right" vertical="center" wrapText="1" indent="1"/>
    </xf>
    <xf numFmtId="0" fontId="12" fillId="0" borderId="53" xfId="0" applyFont="1" applyBorder="1" applyAlignment="1">
      <alignment horizontal="right" vertical="center" wrapText="1" indent="1"/>
    </xf>
    <xf numFmtId="0" fontId="12" fillId="0" borderId="66" xfId="0" applyFont="1" applyBorder="1" applyAlignment="1">
      <alignment horizontal="right" vertical="center" wrapText="1" indent="1"/>
    </xf>
    <xf numFmtId="0" fontId="12" fillId="0" borderId="67" xfId="0" applyFont="1" applyBorder="1" applyAlignment="1">
      <alignment horizontal="right" vertical="center" wrapText="1" indent="1"/>
    </xf>
    <xf numFmtId="165" fontId="34" fillId="0" borderId="28" xfId="1460" applyNumberFormat="1" applyFont="1" applyBorder="1" applyAlignment="1">
      <alignment horizontal="right" indent="1"/>
      <protection/>
    </xf>
    <xf numFmtId="165" fontId="12" fillId="0" borderId="28" xfId="1471" applyNumberFormat="1" applyFont="1" applyBorder="1" applyAlignment="1">
      <alignment horizontal="right" indent="1"/>
    </xf>
    <xf numFmtId="2" fontId="112" fillId="0" borderId="28" xfId="1460" applyNumberFormat="1" applyFont="1" applyBorder="1" applyAlignment="1">
      <alignment horizontal="right" indent="1"/>
      <protection/>
    </xf>
    <xf numFmtId="2" fontId="112" fillId="0" borderId="43" xfId="1460" applyNumberFormat="1" applyFont="1" applyBorder="1" applyAlignment="1">
      <alignment horizontal="right" indent="1"/>
      <protection/>
    </xf>
    <xf numFmtId="0" fontId="113" fillId="0" borderId="0" xfId="0" applyFont="1" applyAlignment="1">
      <alignment vertical="center"/>
    </xf>
    <xf numFmtId="0" fontId="12" fillId="0" borderId="28" xfId="0" applyFont="1" applyBorder="1" applyAlignment="1">
      <alignment horizontal="right" indent="1"/>
    </xf>
    <xf numFmtId="0" fontId="22" fillId="0" borderId="43" xfId="1471" applyNumberFormat="1" applyFont="1" applyFill="1" applyBorder="1" applyAlignment="1">
      <alignment horizontal="right" indent="1"/>
    </xf>
    <xf numFmtId="0" fontId="34" fillId="0" borderId="0" xfId="1460" applyFont="1" applyFill="1" applyBorder="1" applyAlignment="1">
      <alignment horizontal="left"/>
      <protection/>
    </xf>
    <xf numFmtId="0" fontId="17" fillId="9" borderId="0" xfId="0" applyFont="1" applyFill="1" applyBorder="1" applyAlignment="1">
      <alignment horizontal="left"/>
    </xf>
    <xf numFmtId="0" fontId="22" fillId="9" borderId="0" xfId="0" applyFont="1" applyFill="1" applyBorder="1" applyAlignment="1">
      <alignment horizontal="center" vertical="center" wrapText="1"/>
    </xf>
    <xf numFmtId="0" fontId="12" fillId="9" borderId="0" xfId="0" applyFont="1" applyFill="1" applyBorder="1" applyAlignment="1">
      <alignment horizontal="left"/>
    </xf>
    <xf numFmtId="2" fontId="114" fillId="9" borderId="0" xfId="1460" applyNumberFormat="1" applyFont="1" applyFill="1" applyBorder="1" applyAlignment="1">
      <alignment horizontal="right" indent="1"/>
      <protection/>
    </xf>
    <xf numFmtId="165" fontId="115" fillId="9" borderId="0" xfId="1460" applyNumberFormat="1" applyFont="1" applyFill="1" applyBorder="1" applyAlignment="1">
      <alignment horizontal="right" indent="1"/>
      <protection/>
    </xf>
    <xf numFmtId="165" fontId="111" fillId="9" borderId="0" xfId="0" applyNumberFormat="1" applyFont="1" applyFill="1"/>
    <xf numFmtId="0" fontId="23" fillId="0" borderId="0" xfId="1460" applyFont="1" applyFill="1" applyBorder="1">
      <alignment/>
      <protection/>
    </xf>
    <xf numFmtId="0" fontId="48" fillId="0" borderId="28" xfId="1460" applyNumberFormat="1" applyFont="1" applyFill="1" applyBorder="1" applyAlignment="1">
      <alignment horizontal="right" indent="1"/>
      <protection/>
    </xf>
    <xf numFmtId="0" fontId="48" fillId="0" borderId="0" xfId="0" applyNumberFormat="1" applyFont="1" applyBorder="1" applyAlignment="1">
      <alignment horizontal="right" wrapText="1" indent="1"/>
    </xf>
    <xf numFmtId="0" fontId="12" fillId="9" borderId="68" xfId="0" applyFont="1" applyFill="1" applyBorder="1" applyAlignment="1">
      <alignment horizontal="center" vertical="center" wrapText="1"/>
    </xf>
    <xf numFmtId="1" fontId="22" fillId="0" borderId="0" xfId="0" applyNumberFormat="1" applyFont="1" applyFill="1" applyBorder="1" applyAlignment="1">
      <alignment horizontal="left" wrapText="1"/>
    </xf>
    <xf numFmtId="165" fontId="62" fillId="0" borderId="9" xfId="0" applyNumberFormat="1" applyFont="1" applyFill="1" applyBorder="1" applyAlignment="1">
      <alignment horizontal="right" wrapText="1"/>
    </xf>
    <xf numFmtId="165" fontId="23" fillId="0" borderId="9" xfId="0" applyNumberFormat="1" applyFont="1" applyFill="1" applyBorder="1" applyAlignment="1">
      <alignment horizontal="right" wrapText="1"/>
    </xf>
    <xf numFmtId="0" fontId="8" fillId="9" borderId="0" xfId="0" applyFont="1" applyFill="1" applyBorder="1" applyAlignment="1">
      <alignment horizontal="left" vertical="center" indent="5"/>
    </xf>
    <xf numFmtId="0" fontId="12" fillId="0" borderId="28" xfId="0" applyFont="1" applyBorder="1" applyAlignment="1">
      <alignment horizontal="right" vertical="center" wrapText="1" indent="1"/>
    </xf>
    <xf numFmtId="0" fontId="5" fillId="9" borderId="0" xfId="0" applyFont="1" applyFill="1" applyBorder="1" applyAlignment="1">
      <alignment horizontal="right" indent="1"/>
    </xf>
    <xf numFmtId="169" fontId="22" fillId="9" borderId="0" xfId="0" applyNumberFormat="1" applyFont="1" applyFill="1" applyBorder="1" applyAlignment="1">
      <alignment horizontal="right" indent="1"/>
    </xf>
    <xf numFmtId="0" fontId="25" fillId="9" borderId="0" xfId="0" applyFont="1" applyFill="1" applyBorder="1" applyAlignment="1">
      <alignment horizontal="right" indent="1"/>
    </xf>
    <xf numFmtId="0" fontId="12" fillId="9" borderId="0" xfId="0" applyFont="1" applyFill="1" applyBorder="1" applyAlignment="1">
      <alignment/>
    </xf>
    <xf numFmtId="0" fontId="28" fillId="9" borderId="0" xfId="0" applyNumberFormat="1" applyFont="1" applyFill="1" applyAlignment="1">
      <alignment horizontal="left" vertical="center"/>
    </xf>
    <xf numFmtId="0" fontId="101" fillId="9" borderId="0" xfId="0" applyNumberFormat="1" applyFont="1" applyFill="1" applyAlignment="1">
      <alignment horizontal="left" vertical="center"/>
    </xf>
    <xf numFmtId="0" fontId="116" fillId="0" borderId="28" xfId="0" applyNumberFormat="1" applyFont="1" applyFill="1" applyBorder="1" applyAlignment="1">
      <alignment horizontal="right" wrapText="1" indent="1" readingOrder="1"/>
    </xf>
    <xf numFmtId="0" fontId="115" fillId="9" borderId="0" xfId="1460" applyNumberFormat="1" applyFont="1" applyFill="1" applyBorder="1" applyAlignment="1">
      <alignment horizontal="right" indent="1"/>
      <protection/>
    </xf>
    <xf numFmtId="0" fontId="114" fillId="9" borderId="0" xfId="1460" applyNumberFormat="1" applyFont="1" applyFill="1" applyBorder="1" applyAlignment="1">
      <alignment horizontal="right" indent="1"/>
      <protection/>
    </xf>
    <xf numFmtId="49" fontId="22" fillId="0" borderId="0" xfId="0" applyNumberFormat="1" applyFont="1" applyFill="1" applyBorder="1" applyAlignment="1">
      <alignment horizontal="left" wrapText="1"/>
    </xf>
    <xf numFmtId="49" fontId="12" fillId="0" borderId="0" xfId="0" applyNumberFormat="1" applyFont="1" applyFill="1" applyBorder="1" applyAlignment="1">
      <alignment horizontal="left" wrapText="1"/>
    </xf>
    <xf numFmtId="49" fontId="22" fillId="0" borderId="21" xfId="0" applyNumberFormat="1" applyFont="1" applyFill="1" applyBorder="1" applyAlignment="1">
      <alignment horizontal="left" wrapText="1"/>
    </xf>
    <xf numFmtId="49" fontId="12" fillId="0" borderId="9" xfId="1460" applyNumberFormat="1" applyFont="1" applyFill="1" applyBorder="1">
      <alignment/>
      <protection/>
    </xf>
    <xf numFmtId="49" fontId="12" fillId="0" borderId="0" xfId="1460" applyNumberFormat="1" applyFont="1" applyFill="1" applyBorder="1">
      <alignment/>
      <protection/>
    </xf>
    <xf numFmtId="49" fontId="103" fillId="0" borderId="0" xfId="1460" applyNumberFormat="1" applyFont="1" applyFill="1">
      <alignment/>
      <protection/>
    </xf>
    <xf numFmtId="49" fontId="103" fillId="0" borderId="9" xfId="1460" applyNumberFormat="1" applyFont="1" applyFill="1" applyBorder="1">
      <alignment/>
      <protection/>
    </xf>
    <xf numFmtId="49" fontId="34" fillId="0" borderId="9" xfId="1460" applyNumberFormat="1" applyFont="1" applyFill="1" applyBorder="1">
      <alignment/>
      <protection/>
    </xf>
    <xf numFmtId="49" fontId="22" fillId="0" borderId="9" xfId="1460" applyNumberFormat="1" applyFont="1" applyFill="1" applyBorder="1">
      <alignment/>
      <protection/>
    </xf>
    <xf numFmtId="49" fontId="22" fillId="0" borderId="0" xfId="1460" applyNumberFormat="1" applyFont="1" applyFill="1" applyBorder="1">
      <alignment/>
      <protection/>
    </xf>
    <xf numFmtId="0" fontId="12" fillId="0" borderId="21" xfId="1460" applyFont="1" applyFill="1" applyBorder="1" applyAlignment="1">
      <alignment horizontal="left"/>
      <protection/>
    </xf>
    <xf numFmtId="49" fontId="22" fillId="0" borderId="9" xfId="0" applyNumberFormat="1" applyFont="1" applyFill="1" applyBorder="1" applyAlignment="1">
      <alignment horizontal="left" wrapText="1"/>
    </xf>
    <xf numFmtId="0" fontId="17" fillId="0" borderId="0" xfId="0" applyFont="1" applyFill="1" applyAlignment="1">
      <alignment horizontal="left" indent="1"/>
    </xf>
    <xf numFmtId="165" fontId="62" fillId="0" borderId="0" xfId="0" applyNumberFormat="1" applyFont="1" applyAlignment="1">
      <alignment horizontal="right" wrapText="1" indent="1"/>
    </xf>
    <xf numFmtId="165" fontId="23" fillId="0" borderId="0" xfId="0" applyNumberFormat="1" applyFont="1" applyAlignment="1">
      <alignment horizontal="right" wrapText="1" indent="1"/>
    </xf>
    <xf numFmtId="165" fontId="12" fillId="0" borderId="28" xfId="1460" applyNumberFormat="1" applyFont="1" applyBorder="1" applyAlignment="1">
      <alignment horizontal="right" indent="1"/>
      <protection/>
    </xf>
    <xf numFmtId="166" fontId="12" fillId="0" borderId="28" xfId="1460" applyNumberFormat="1" applyFont="1" applyBorder="1" applyAlignment="1">
      <alignment horizontal="right" indent="1"/>
      <protection/>
    </xf>
    <xf numFmtId="166" fontId="12" fillId="0" borderId="0" xfId="1460" applyNumberFormat="1" applyFont="1" applyAlignment="1">
      <alignment horizontal="right" indent="1"/>
      <protection/>
    </xf>
    <xf numFmtId="165" fontId="22" fillId="0" borderId="28" xfId="1460" applyNumberFormat="1" applyFont="1" applyBorder="1" applyAlignment="1">
      <alignment horizontal="right" indent="1"/>
      <protection/>
    </xf>
    <xf numFmtId="1" fontId="12" fillId="0" borderId="28" xfId="1460" applyNumberFormat="1" applyFont="1" applyBorder="1" applyAlignment="1">
      <alignment horizontal="right" indent="1"/>
      <protection/>
    </xf>
    <xf numFmtId="165" fontId="12" fillId="0" borderId="0" xfId="0" applyNumberFormat="1" applyFont="1" applyAlignment="1">
      <alignment horizontal="right" indent="1"/>
    </xf>
    <xf numFmtId="165" fontId="67" fillId="0" borderId="28" xfId="0" applyNumberFormat="1" applyFont="1" applyFill="1" applyBorder="1" applyAlignment="1">
      <alignment horizontal="right" indent="1"/>
    </xf>
    <xf numFmtId="2" fontId="12" fillId="0" borderId="28" xfId="0" applyNumberFormat="1" applyFont="1" applyFill="1" applyBorder="1" applyAlignment="1">
      <alignment horizontal="right" indent="1"/>
    </xf>
    <xf numFmtId="165" fontId="48" fillId="0" borderId="0" xfId="0" applyNumberFormat="1" applyFont="1" applyFill="1" applyBorder="1" applyAlignment="1">
      <alignment horizontal="right" wrapText="1" indent="1"/>
    </xf>
    <xf numFmtId="165" fontId="48" fillId="0" borderId="28" xfId="0" applyNumberFormat="1" applyFont="1" applyFill="1" applyBorder="1" applyAlignment="1">
      <alignment horizontal="right" wrapText="1" indent="1"/>
    </xf>
    <xf numFmtId="167" fontId="22" fillId="0" borderId="0" xfId="0" applyNumberFormat="1" applyFont="1" applyFill="1" applyBorder="1" applyAlignment="1">
      <alignment horizontal="right" indent="1"/>
    </xf>
    <xf numFmtId="0" fontId="25" fillId="0" borderId="0" xfId="1443" applyFont="1" applyAlignment="1" applyProtection="1">
      <alignment wrapText="1"/>
      <protection/>
    </xf>
    <xf numFmtId="165" fontId="12" fillId="0" borderId="28" xfId="1471" applyNumberFormat="1" applyFont="1" applyFill="1" applyBorder="1" applyAlignment="1">
      <alignment horizontal="right" indent="1"/>
    </xf>
    <xf numFmtId="165" fontId="12" fillId="0" borderId="28" xfId="0" applyNumberFormat="1" applyFont="1" applyFill="1" applyBorder="1" applyAlignment="1">
      <alignment horizontal="right" indent="1"/>
    </xf>
    <xf numFmtId="0" fontId="70" fillId="0" borderId="28" xfId="0" applyFont="1" applyFill="1" applyBorder="1"/>
    <xf numFmtId="0" fontId="17" fillId="0" borderId="0" xfId="0" applyFont="1" applyFill="1" applyBorder="1" applyAlignment="1">
      <alignment horizontal="left" wrapText="1"/>
    </xf>
    <xf numFmtId="2" fontId="48" fillId="0" borderId="28" xfId="0" applyNumberFormat="1" applyFont="1" applyBorder="1" applyAlignment="1">
      <alignment horizontal="right" wrapText="1" indent="1"/>
    </xf>
    <xf numFmtId="0" fontId="12" fillId="9" borderId="20" xfId="0" applyFont="1" applyFill="1" applyBorder="1" applyAlignment="1">
      <alignment horizontal="center" vertical="center" wrapText="1"/>
    </xf>
    <xf numFmtId="0" fontId="22" fillId="0" borderId="43" xfId="0" applyFont="1" applyBorder="1" applyAlignment="1">
      <alignment horizontal="right" wrapText="1" indent="1"/>
    </xf>
    <xf numFmtId="0" fontId="8" fillId="9" borderId="0" xfId="0" applyFont="1" applyFill="1"/>
    <xf numFmtId="0" fontId="0" fillId="9" borderId="0" xfId="0" applyFont="1" applyFill="1" applyBorder="1"/>
    <xf numFmtId="0" fontId="0" fillId="9" borderId="0" xfId="0" applyFont="1" applyFill="1"/>
    <xf numFmtId="0" fontId="69" fillId="0" borderId="21" xfId="0" applyFont="1" applyFill="1" applyBorder="1" applyAlignment="1">
      <alignment horizontal="left"/>
    </xf>
    <xf numFmtId="0" fontId="12" fillId="0" borderId="9" xfId="0" applyFont="1" applyFill="1" applyBorder="1" applyAlignment="1">
      <alignment horizontal="left" vertical="center"/>
    </xf>
    <xf numFmtId="0" fontId="12" fillId="0" borderId="9" xfId="0" applyFont="1" applyFill="1" applyBorder="1" applyAlignment="1">
      <alignment horizontal="left"/>
    </xf>
    <xf numFmtId="0" fontId="69" fillId="0" borderId="9" xfId="0" applyFont="1" applyFill="1" applyBorder="1" applyAlignment="1">
      <alignment horizontal="left"/>
    </xf>
    <xf numFmtId="0" fontId="12" fillId="9" borderId="31" xfId="0" applyFont="1" applyFill="1" applyBorder="1" applyAlignment="1">
      <alignment horizontal="center" vertical="center" wrapText="1"/>
    </xf>
    <xf numFmtId="165" fontId="22" fillId="0" borderId="28" xfId="1460" applyNumberFormat="1" applyFont="1" applyBorder="1" applyAlignment="1">
      <alignment horizontal="right" vertical="center" indent="1"/>
      <protection/>
    </xf>
    <xf numFmtId="165" fontId="22" fillId="0" borderId="0" xfId="1460" applyNumberFormat="1" applyFont="1" applyAlignment="1">
      <alignment horizontal="right" vertical="center" indent="1"/>
      <protection/>
    </xf>
    <xf numFmtId="165" fontId="22" fillId="0" borderId="0" xfId="0" applyNumberFormat="1" applyFont="1" applyAlignment="1">
      <alignment horizontal="right" wrapText="1" indent="1"/>
    </xf>
    <xf numFmtId="165" fontId="67" fillId="0" borderId="28" xfId="0" applyNumberFormat="1" applyFont="1" applyBorder="1" applyAlignment="1">
      <alignment horizontal="right" wrapText="1" indent="1"/>
    </xf>
    <xf numFmtId="1" fontId="12" fillId="0" borderId="28" xfId="0" applyNumberFormat="1" applyFont="1" applyBorder="1" applyAlignment="1">
      <alignment horizontal="right" wrapText="1" indent="1"/>
    </xf>
    <xf numFmtId="165" fontId="12" fillId="0" borderId="28" xfId="0" applyNumberFormat="1" applyFont="1" applyBorder="1" applyAlignment="1">
      <alignment horizontal="right" wrapText="1" indent="1"/>
    </xf>
    <xf numFmtId="165" fontId="12" fillId="0" borderId="0" xfId="0" applyNumberFormat="1" applyFont="1" applyAlignment="1">
      <alignment horizontal="right" wrapText="1" indent="1"/>
    </xf>
    <xf numFmtId="165" fontId="12" fillId="0" borderId="28" xfId="1458" applyNumberFormat="1" applyFont="1" applyBorder="1" applyAlignment="1">
      <alignment horizontal="right" vertical="center" indent="1"/>
      <protection/>
    </xf>
    <xf numFmtId="165" fontId="12" fillId="0" borderId="0" xfId="1458" applyNumberFormat="1" applyFont="1" applyAlignment="1">
      <alignment horizontal="right" vertical="center" indent="1"/>
      <protection/>
    </xf>
    <xf numFmtId="0" fontId="1" fillId="9" borderId="0" xfId="1456" applyFont="1" applyFill="1" applyBorder="1" applyAlignment="1">
      <alignment/>
      <protection/>
    </xf>
    <xf numFmtId="0" fontId="1" fillId="9" borderId="0" xfId="1456" applyFont="1" applyFill="1" applyAlignment="1">
      <alignment/>
      <protection/>
    </xf>
    <xf numFmtId="165" fontId="12" fillId="0" borderId="28" xfId="1456" applyNumberFormat="1" applyFont="1" applyBorder="1" applyAlignment="1">
      <alignment horizontal="right" wrapText="1" indent="1"/>
      <protection/>
    </xf>
    <xf numFmtId="0" fontId="3" fillId="9" borderId="0" xfId="0" applyFont="1" applyFill="1"/>
    <xf numFmtId="0" fontId="92" fillId="9" borderId="0" xfId="0" applyFont="1" applyFill="1" applyAlignment="1">
      <alignment horizontal="left" indent="1"/>
    </xf>
    <xf numFmtId="49" fontId="22" fillId="0" borderId="0" xfId="0" applyNumberFormat="1" applyFont="1" applyAlignment="1">
      <alignment horizontal="left" wrapText="1"/>
    </xf>
    <xf numFmtId="165" fontId="12" fillId="0" borderId="28" xfId="1460" applyNumberFormat="1" applyFont="1" applyBorder="1" applyAlignment="1">
      <alignment horizontal="right" indent="1"/>
      <protection/>
    </xf>
    <xf numFmtId="165" fontId="12" fillId="0" borderId="0" xfId="0" applyNumberFormat="1" applyFont="1" applyAlignment="1">
      <alignment horizontal="right" indent="1"/>
    </xf>
    <xf numFmtId="165" fontId="22" fillId="0" borderId="43" xfId="1460" applyNumberFormat="1" applyFont="1" applyBorder="1" applyAlignment="1">
      <alignment horizontal="right" indent="1"/>
      <protection/>
    </xf>
    <xf numFmtId="2" fontId="22" fillId="0" borderId="43" xfId="1460" applyNumberFormat="1" applyFont="1" applyBorder="1" applyAlignment="1">
      <alignment horizontal="right" indent="1"/>
      <protection/>
    </xf>
    <xf numFmtId="2" fontId="34" fillId="0" borderId="28" xfId="1460" applyNumberFormat="1" applyFont="1" applyBorder="1" applyAlignment="1">
      <alignment horizontal="right" indent="1"/>
      <protection/>
    </xf>
    <xf numFmtId="165" fontId="34" fillId="0" borderId="43" xfId="1460" applyNumberFormat="1" applyFont="1" applyBorder="1" applyAlignment="1">
      <alignment horizontal="right" indent="1"/>
      <protection/>
    </xf>
    <xf numFmtId="0" fontId="22" fillId="9" borderId="0" xfId="1456" applyFont="1" applyFill="1" applyBorder="1" applyAlignment="1">
      <alignment horizontal="center" vertical="center"/>
      <protection/>
    </xf>
    <xf numFmtId="0" fontId="17" fillId="9" borderId="0" xfId="0" applyFont="1" applyFill="1"/>
    <xf numFmtId="0" fontId="17" fillId="9" borderId="0" xfId="0" applyFont="1" applyFill="1" applyBorder="1"/>
    <xf numFmtId="0" fontId="33" fillId="9" borderId="0" xfId="0" applyFont="1" applyFill="1" applyBorder="1"/>
    <xf numFmtId="0" fontId="33" fillId="9" borderId="0" xfId="0" applyFont="1" applyFill="1"/>
    <xf numFmtId="49" fontId="12" fillId="0" borderId="0" xfId="1460" applyNumberFormat="1" applyFont="1" applyFill="1" applyBorder="1">
      <alignment/>
      <protection/>
    </xf>
    <xf numFmtId="2" fontId="63" fillId="0" borderId="0" xfId="0" applyNumberFormat="1" applyFont="1" applyFill="1" applyBorder="1" applyAlignment="1">
      <alignment horizontal="right" wrapText="1" indent="1"/>
    </xf>
    <xf numFmtId="0" fontId="25" fillId="0" borderId="0" xfId="1443" applyFont="1" applyAlignment="1" applyProtection="1">
      <alignment horizontal="left" wrapText="1" indent="2"/>
      <protection/>
    </xf>
    <xf numFmtId="0" fontId="119" fillId="0" borderId="0" xfId="0" applyFont="1" applyBorder="1"/>
    <xf numFmtId="0" fontId="119" fillId="9" borderId="0" xfId="0" applyFont="1" applyFill="1" applyBorder="1" applyAlignment="1">
      <alignment vertical="center"/>
    </xf>
    <xf numFmtId="0" fontId="18" fillId="0" borderId="0" xfId="1443" applyFont="1" applyAlignment="1" applyProtection="1">
      <alignment wrapText="1"/>
      <protection/>
    </xf>
    <xf numFmtId="0" fontId="18" fillId="0" borderId="0" xfId="1443" applyFont="1" applyAlignment="1" applyProtection="1">
      <alignment horizontal="left" wrapText="1" indent="2"/>
      <protection/>
    </xf>
    <xf numFmtId="0" fontId="4" fillId="0" borderId="69" xfId="1443" applyBorder="1" applyAlignment="1" applyProtection="1">
      <alignment horizontal="right"/>
      <protection/>
    </xf>
    <xf numFmtId="0" fontId="0" fillId="0" borderId="0" xfId="0" applyFill="1"/>
    <xf numFmtId="0" fontId="5" fillId="0" borderId="70" xfId="1443" applyFont="1" applyBorder="1" applyAlignment="1" applyProtection="1">
      <alignment wrapText="1"/>
      <protection/>
    </xf>
    <xf numFmtId="0" fontId="0" fillId="9" borderId="70" xfId="0" applyFont="1" applyFill="1" applyBorder="1"/>
    <xf numFmtId="0" fontId="0" fillId="9" borderId="70" xfId="0" applyFill="1" applyBorder="1"/>
    <xf numFmtId="0" fontId="8" fillId="9" borderId="0" xfId="0" applyFont="1" applyFill="1"/>
    <xf numFmtId="0" fontId="0" fillId="0" borderId="71" xfId="0" applyBorder="1"/>
    <xf numFmtId="0" fontId="0" fillId="0" borderId="72" xfId="0" applyBorder="1"/>
    <xf numFmtId="0" fontId="12" fillId="9" borderId="31" xfId="1460" applyFont="1" applyFill="1" applyBorder="1" applyAlignment="1">
      <alignment horizontal="center" vertical="center" wrapText="1"/>
      <protection/>
    </xf>
    <xf numFmtId="0" fontId="12" fillId="9" borderId="2" xfId="0" applyFont="1" applyFill="1" applyBorder="1" applyAlignment="1">
      <alignment horizontal="center" vertical="center" wrapText="1"/>
    </xf>
    <xf numFmtId="0" fontId="17" fillId="0" borderId="9" xfId="0" applyFont="1" applyFill="1" applyBorder="1" applyAlignment="1">
      <alignment horizontal="left" indent="1"/>
    </xf>
    <xf numFmtId="166" fontId="22" fillId="0" borderId="0" xfId="1457" applyNumberFormat="1" applyFont="1" applyAlignment="1">
      <alignment horizontal="right" indent="1"/>
      <protection/>
    </xf>
    <xf numFmtId="166" fontId="22" fillId="0" borderId="28" xfId="1457" applyNumberFormat="1" applyFont="1" applyBorder="1" applyAlignment="1">
      <alignment horizontal="right" indent="1"/>
      <protection/>
    </xf>
    <xf numFmtId="3" fontId="22" fillId="0" borderId="28" xfId="1457" applyNumberFormat="1" applyFont="1" applyBorder="1" applyAlignment="1">
      <alignment horizontal="right" indent="1"/>
      <protection/>
    </xf>
    <xf numFmtId="166" fontId="48" fillId="0" borderId="20" xfId="1457" applyNumberFormat="1" applyFont="1" applyBorder="1" applyAlignment="1">
      <alignment horizontal="right" indent="1"/>
      <protection/>
    </xf>
    <xf numFmtId="3" fontId="48" fillId="0" borderId="20" xfId="1457" applyNumberFormat="1" applyFont="1" applyBorder="1" applyAlignment="1">
      <alignment horizontal="right" indent="1"/>
      <protection/>
    </xf>
    <xf numFmtId="166" fontId="48" fillId="0" borderId="0" xfId="1457" applyNumberFormat="1" applyFont="1" applyAlignment="1">
      <alignment horizontal="right" indent="1"/>
      <protection/>
    </xf>
    <xf numFmtId="165" fontId="48" fillId="0" borderId="20" xfId="1457" applyNumberFormat="1" applyFont="1" applyBorder="1" applyAlignment="1">
      <alignment horizontal="right" indent="1"/>
      <protection/>
    </xf>
    <xf numFmtId="0" fontId="48" fillId="0" borderId="20" xfId="1457" applyNumberFormat="1" applyFont="1" applyBorder="1" applyAlignment="1">
      <alignment horizontal="right" indent="1"/>
      <protection/>
    </xf>
    <xf numFmtId="2" fontId="48" fillId="0" borderId="20" xfId="1457" applyNumberFormat="1" applyFont="1" applyBorder="1" applyAlignment="1">
      <alignment horizontal="right" indent="1"/>
      <protection/>
    </xf>
    <xf numFmtId="165" fontId="48" fillId="0" borderId="29" xfId="1457" applyNumberFormat="1" applyFont="1" applyBorder="1" applyAlignment="1">
      <alignment horizontal="right" indent="1"/>
      <protection/>
    </xf>
    <xf numFmtId="165" fontId="22" fillId="0" borderId="28" xfId="1457" applyNumberFormat="1" applyFont="1" applyBorder="1" applyAlignment="1">
      <alignment horizontal="right" indent="1"/>
      <protection/>
    </xf>
    <xf numFmtId="0" fontId="22" fillId="0" borderId="28" xfId="1457" applyNumberFormat="1" applyFont="1" applyBorder="1" applyAlignment="1">
      <alignment horizontal="right" indent="1"/>
      <protection/>
    </xf>
    <xf numFmtId="2" fontId="22" fillId="0" borderId="28" xfId="1457" applyNumberFormat="1" applyFont="1" applyBorder="1" applyAlignment="1">
      <alignment horizontal="right" indent="1"/>
      <protection/>
    </xf>
    <xf numFmtId="165" fontId="22" fillId="0" borderId="43" xfId="1457" applyNumberFormat="1" applyFont="1" applyBorder="1" applyAlignment="1">
      <alignment horizontal="right" indent="1"/>
      <protection/>
    </xf>
    <xf numFmtId="0" fontId="22" fillId="0" borderId="43" xfId="1457" applyNumberFormat="1" applyFont="1" applyBorder="1" applyAlignment="1">
      <alignment horizontal="right" indent="1"/>
      <protection/>
    </xf>
    <xf numFmtId="165" fontId="127" fillId="0" borderId="28" xfId="1460" applyNumberFormat="1" applyFont="1" applyBorder="1" applyAlignment="1">
      <alignment horizontal="right" indent="1"/>
      <protection/>
    </xf>
    <xf numFmtId="165" fontId="127" fillId="0" borderId="0" xfId="1460" applyNumberFormat="1" applyFont="1" applyAlignment="1">
      <alignment horizontal="right" indent="1"/>
      <protection/>
    </xf>
    <xf numFmtId="165" fontId="128" fillId="0" borderId="0" xfId="1460" applyNumberFormat="1" applyFont="1" applyAlignment="1">
      <alignment horizontal="right" indent="1"/>
      <protection/>
    </xf>
    <xf numFmtId="165" fontId="129" fillId="0" borderId="0" xfId="1460" applyNumberFormat="1" applyFont="1" applyAlignment="1">
      <alignment horizontal="right" indent="1"/>
      <protection/>
    </xf>
    <xf numFmtId="166" fontId="127" fillId="0" borderId="28" xfId="1460" applyNumberFormat="1" applyFont="1" applyBorder="1" applyAlignment="1">
      <alignment horizontal="right" indent="1"/>
      <protection/>
    </xf>
    <xf numFmtId="166" fontId="127" fillId="0" borderId="0" xfId="1460" applyNumberFormat="1" applyFont="1" applyAlignment="1">
      <alignment horizontal="right" indent="1"/>
      <protection/>
    </xf>
    <xf numFmtId="166" fontId="128" fillId="0" borderId="0" xfId="1460" applyNumberFormat="1" applyFont="1" applyAlignment="1">
      <alignment horizontal="right" indent="1"/>
      <protection/>
    </xf>
    <xf numFmtId="166" fontId="129" fillId="0" borderId="0" xfId="1460" applyNumberFormat="1" applyFont="1" applyAlignment="1">
      <alignment horizontal="right" indent="1"/>
      <protection/>
    </xf>
    <xf numFmtId="1" fontId="127" fillId="0" borderId="28" xfId="1460" applyNumberFormat="1" applyFont="1" applyBorder="1" applyAlignment="1">
      <alignment horizontal="right" indent="1"/>
      <protection/>
    </xf>
    <xf numFmtId="165" fontId="127" fillId="0" borderId="0" xfId="0" applyNumberFormat="1" applyFont="1" applyAlignment="1">
      <alignment horizontal="right" indent="1"/>
    </xf>
    <xf numFmtId="165" fontId="128" fillId="0" borderId="0" xfId="0" applyNumberFormat="1" applyFont="1" applyAlignment="1">
      <alignment horizontal="right" indent="1"/>
    </xf>
    <xf numFmtId="165" fontId="129" fillId="0" borderId="0" xfId="0" applyNumberFormat="1" applyFont="1" applyAlignment="1">
      <alignment horizontal="right" indent="1"/>
    </xf>
    <xf numFmtId="0" fontId="17" fillId="9" borderId="32" xfId="0" applyFont="1" applyFill="1" applyBorder="1" applyAlignment="1">
      <alignment horizontal="center" vertical="center" wrapText="1"/>
    </xf>
    <xf numFmtId="170" fontId="22" fillId="0" borderId="28" xfId="0" applyNumberFormat="1" applyFont="1" applyFill="1" applyBorder="1" applyAlignment="1">
      <alignment horizontal="right" indent="1"/>
    </xf>
    <xf numFmtId="165" fontId="103" fillId="9" borderId="0" xfId="1460" applyNumberFormat="1" applyFont="1" applyFill="1" applyBorder="1">
      <alignment/>
      <protection/>
    </xf>
    <xf numFmtId="165" fontId="12" fillId="9" borderId="0" xfId="1460" applyNumberFormat="1" applyFont="1" applyFill="1" applyBorder="1">
      <alignment/>
      <protection/>
    </xf>
    <xf numFmtId="0" fontId="17" fillId="9" borderId="0" xfId="0" applyFont="1" applyFill="1"/>
    <xf numFmtId="0" fontId="17" fillId="9" borderId="0" xfId="0" applyFont="1" applyFill="1"/>
    <xf numFmtId="4" fontId="133" fillId="0" borderId="28" xfId="1457" applyNumberFormat="1" applyFont="1" applyBorder="1" applyAlignment="1">
      <alignment horizontal="right" indent="1"/>
      <protection/>
    </xf>
    <xf numFmtId="165" fontId="134" fillId="0" borderId="28" xfId="0" applyNumberFormat="1" applyFont="1" applyFill="1" applyBorder="1" applyAlignment="1">
      <alignment horizontal="right" indent="1"/>
    </xf>
    <xf numFmtId="165" fontId="134" fillId="0" borderId="43" xfId="0" applyNumberFormat="1" applyFont="1" applyFill="1" applyBorder="1" applyAlignment="1">
      <alignment horizontal="right" indent="1"/>
    </xf>
    <xf numFmtId="165" fontId="22" fillId="0" borderId="28" xfId="0" applyNumberFormat="1" applyFont="1" applyBorder="1" applyAlignment="1">
      <alignment horizontal="right" wrapText="1" indent="1"/>
    </xf>
    <xf numFmtId="165" fontId="62" fillId="0" borderId="28" xfId="0" applyNumberFormat="1" applyFont="1" applyBorder="1" applyAlignment="1">
      <alignment horizontal="right" wrapText="1" indent="1"/>
    </xf>
    <xf numFmtId="165" fontId="23" fillId="0" borderId="28" xfId="0" applyNumberFormat="1" applyFont="1" applyBorder="1" applyAlignment="1">
      <alignment horizontal="right" wrapText="1" indent="1"/>
    </xf>
    <xf numFmtId="165" fontId="22" fillId="0" borderId="28" xfId="1456" applyNumberFormat="1" applyFont="1" applyBorder="1" applyAlignment="1">
      <alignment horizontal="right" wrapText="1" indent="1"/>
      <protection/>
    </xf>
    <xf numFmtId="2" fontId="12" fillId="0" borderId="28" xfId="0" applyNumberFormat="1" applyFont="1" applyFill="1" applyBorder="1" applyAlignment="1">
      <alignment horizontal="right" wrapText="1" indent="1"/>
    </xf>
    <xf numFmtId="165" fontId="67" fillId="0" borderId="28" xfId="0" applyNumberFormat="1" applyFont="1" applyFill="1" applyBorder="1" applyAlignment="1">
      <alignment horizontal="right" wrapText="1" indent="1"/>
    </xf>
    <xf numFmtId="0" fontId="12" fillId="0" borderId="43" xfId="0" applyFont="1" applyBorder="1" applyAlignment="1">
      <alignment horizontal="right" vertical="center" wrapText="1" indent="1"/>
    </xf>
    <xf numFmtId="165" fontId="12" fillId="0" borderId="28" xfId="1458" applyNumberFormat="1" applyFont="1" applyBorder="1" applyAlignment="1">
      <alignment horizontal="right" vertical="center" indent="1"/>
      <protection/>
    </xf>
    <xf numFmtId="165" fontId="22" fillId="0" borderId="28" xfId="1460" applyNumberFormat="1" applyFont="1" applyBorder="1" applyAlignment="1">
      <alignment horizontal="right" vertical="center" indent="1"/>
      <protection/>
    </xf>
    <xf numFmtId="165" fontId="22" fillId="0" borderId="28" xfId="1471" applyNumberFormat="1" applyFont="1" applyFill="1" applyBorder="1" applyAlignment="1">
      <alignment horizontal="right" indent="1"/>
    </xf>
    <xf numFmtId="165" fontId="65" fillId="0" borderId="28" xfId="0" applyNumberFormat="1" applyFont="1" applyFill="1" applyBorder="1" applyAlignment="1">
      <alignment horizontal="right" indent="1"/>
    </xf>
    <xf numFmtId="0" fontId="48" fillId="0" borderId="28" xfId="0" applyFont="1" applyBorder="1" applyAlignment="1">
      <alignment horizontal="right" indent="1"/>
    </xf>
    <xf numFmtId="0" fontId="48" fillId="0" borderId="43" xfId="0" applyFont="1" applyBorder="1" applyAlignment="1">
      <alignment horizontal="right" indent="1"/>
    </xf>
    <xf numFmtId="0" fontId="22" fillId="0" borderId="28" xfId="0" applyFont="1" applyBorder="1" applyAlignment="1">
      <alignment horizontal="right" indent="1"/>
    </xf>
    <xf numFmtId="0" fontId="22" fillId="0" borderId="43" xfId="0" applyFont="1" applyBorder="1" applyAlignment="1">
      <alignment horizontal="right" indent="1"/>
    </xf>
    <xf numFmtId="0" fontId="12" fillId="0" borderId="53" xfId="0" applyFont="1" applyBorder="1" applyAlignment="1">
      <alignment horizontal="right" wrapText="1" indent="1"/>
    </xf>
    <xf numFmtId="0" fontId="12" fillId="0" borderId="66" xfId="0" applyFont="1" applyBorder="1" applyAlignment="1">
      <alignment horizontal="right" wrapText="1" indent="1"/>
    </xf>
    <xf numFmtId="0" fontId="12" fillId="9" borderId="73" xfId="0" applyFont="1" applyFill="1" applyBorder="1" applyAlignment="1">
      <alignment horizontal="right" wrapText="1" indent="1"/>
    </xf>
    <xf numFmtId="0" fontId="12" fillId="0" borderId="28" xfId="0" applyFont="1" applyBorder="1" applyAlignment="1">
      <alignment horizontal="right" wrapText="1" indent="1"/>
    </xf>
    <xf numFmtId="0" fontId="65" fillId="9" borderId="73" xfId="0" applyFont="1" applyFill="1" applyBorder="1"/>
    <xf numFmtId="0" fontId="36" fillId="9" borderId="73" xfId="0" applyFont="1" applyFill="1" applyBorder="1"/>
    <xf numFmtId="165" fontId="127" fillId="0" borderId="28" xfId="1456" applyNumberFormat="1" applyFont="1" applyBorder="1" applyAlignment="1">
      <alignment horizontal="right" wrapText="1" indent="1"/>
      <protection/>
    </xf>
    <xf numFmtId="1" fontId="22" fillId="0" borderId="28" xfId="1456" applyNumberFormat="1" applyFont="1" applyBorder="1" applyAlignment="1">
      <alignment horizontal="right" indent="1"/>
      <protection/>
    </xf>
    <xf numFmtId="1" fontId="22" fillId="0" borderId="43" xfId="1456" applyNumberFormat="1" applyFont="1" applyBorder="1" applyAlignment="1">
      <alignment horizontal="right" wrapText="1" indent="1"/>
      <protection/>
    </xf>
    <xf numFmtId="0" fontId="12" fillId="0" borderId="28" xfId="0" applyFont="1" applyBorder="1" applyAlignment="1">
      <alignment horizontal="right" indent="1"/>
    </xf>
    <xf numFmtId="1" fontId="22" fillId="0" borderId="43" xfId="1456" applyNumberFormat="1" applyFont="1" applyBorder="1" applyAlignment="1">
      <alignment horizontal="right" indent="1"/>
      <protection/>
    </xf>
    <xf numFmtId="165" fontId="62" fillId="0" borderId="43" xfId="1456" applyNumberFormat="1" applyFont="1" applyBorder="1" applyAlignment="1">
      <alignment horizontal="right" indent="1"/>
      <protection/>
    </xf>
    <xf numFmtId="165" fontId="23" fillId="0" borderId="43" xfId="1456" applyNumberFormat="1" applyFont="1" applyBorder="1" applyAlignment="1">
      <alignment horizontal="right" indent="1"/>
      <protection/>
    </xf>
    <xf numFmtId="1" fontId="12" fillId="0" borderId="43" xfId="1456" applyNumberFormat="1" applyFont="1" applyBorder="1" applyAlignment="1">
      <alignment horizontal="right" wrapText="1" indent="1"/>
      <protection/>
    </xf>
    <xf numFmtId="0" fontId="12" fillId="0" borderId="43" xfId="1456" applyFont="1" applyBorder="1" applyAlignment="1">
      <alignment horizontal="right" indent="1"/>
      <protection/>
    </xf>
    <xf numFmtId="165" fontId="67" fillId="0" borderId="43" xfId="1456" applyNumberFormat="1" applyFont="1" applyBorder="1" applyAlignment="1">
      <alignment horizontal="right" wrapText="1" indent="1"/>
      <protection/>
    </xf>
    <xf numFmtId="165" fontId="42" fillId="0" borderId="43" xfId="1456" applyNumberFormat="1" applyFont="1" applyBorder="1" applyAlignment="1">
      <alignment horizontal="right" wrapText="1" indent="1"/>
      <protection/>
    </xf>
    <xf numFmtId="0" fontId="12" fillId="0" borderId="0" xfId="0" applyFont="1" applyAlignment="1">
      <alignment horizontal="right" vertical="center" wrapText="1" indent="1"/>
    </xf>
    <xf numFmtId="165" fontId="127" fillId="0" borderId="28" xfId="0" applyNumberFormat="1" applyFont="1" applyBorder="1" applyAlignment="1">
      <alignment horizontal="right" wrapText="1" indent="1"/>
    </xf>
    <xf numFmtId="165" fontId="128" fillId="0" borderId="28" xfId="0" applyNumberFormat="1" applyFont="1" applyBorder="1" applyAlignment="1">
      <alignment horizontal="right" wrapText="1" indent="1"/>
    </xf>
    <xf numFmtId="165" fontId="129" fillId="0" borderId="0" xfId="0" applyNumberFormat="1" applyFont="1" applyAlignment="1">
      <alignment horizontal="right" wrapText="1" indent="1"/>
    </xf>
    <xf numFmtId="2" fontId="127" fillId="0" borderId="28" xfId="1460" applyNumberFormat="1" applyFont="1" applyBorder="1" applyAlignment="1">
      <alignment horizontal="right" indent="1"/>
      <protection/>
    </xf>
    <xf numFmtId="165" fontId="128" fillId="0" borderId="28" xfId="1471" applyNumberFormat="1" applyFont="1" applyFill="1" applyBorder="1" applyAlignment="1">
      <alignment horizontal="right" indent="1"/>
    </xf>
    <xf numFmtId="165" fontId="129" fillId="0" borderId="28" xfId="1471" applyNumberFormat="1" applyFont="1" applyFill="1" applyBorder="1" applyAlignment="1">
      <alignment horizontal="right" indent="1"/>
    </xf>
    <xf numFmtId="165" fontId="127" fillId="0" borderId="43" xfId="1460" applyNumberFormat="1" applyFont="1" applyBorder="1" applyAlignment="1">
      <alignment horizontal="right" indent="1"/>
      <protection/>
    </xf>
    <xf numFmtId="165" fontId="127" fillId="0" borderId="28" xfId="1471" applyNumberFormat="1" applyFont="1" applyFill="1" applyBorder="1" applyAlignment="1">
      <alignment horizontal="right" indent="1"/>
    </xf>
    <xf numFmtId="165" fontId="127" fillId="0" borderId="43" xfId="1471" applyNumberFormat="1" applyFont="1" applyFill="1" applyBorder="1" applyAlignment="1">
      <alignment horizontal="right" indent="1"/>
    </xf>
    <xf numFmtId="165" fontId="127" fillId="0" borderId="28" xfId="0" applyNumberFormat="1" applyFont="1" applyBorder="1" applyAlignment="1">
      <alignment horizontal="right" indent="1"/>
    </xf>
    <xf numFmtId="0" fontId="127" fillId="0" borderId="43" xfId="1460" applyFont="1" applyBorder="1" applyAlignment="1">
      <alignment horizontal="right" indent="1"/>
      <protection/>
    </xf>
    <xf numFmtId="2" fontId="127" fillId="0" borderId="28" xfId="0" applyNumberFormat="1" applyFont="1" applyBorder="1" applyAlignment="1">
      <alignment horizontal="right" indent="1"/>
    </xf>
    <xf numFmtId="2" fontId="127" fillId="0" borderId="43" xfId="0" applyNumberFormat="1" applyFont="1" applyBorder="1" applyAlignment="1">
      <alignment horizontal="right" indent="1"/>
    </xf>
    <xf numFmtId="165" fontId="69" fillId="0" borderId="43" xfId="0" applyNumberFormat="1" applyFont="1" applyBorder="1" applyAlignment="1">
      <alignment horizontal="right" indent="1"/>
    </xf>
    <xf numFmtId="4" fontId="130" fillId="0" borderId="20" xfId="1457" applyNumberFormat="1" applyFont="1" applyBorder="1" applyAlignment="1">
      <alignment horizontal="right" indent="1"/>
      <protection/>
    </xf>
    <xf numFmtId="2" fontId="127" fillId="0" borderId="28" xfId="0" applyNumberFormat="1" applyFont="1" applyFill="1" applyBorder="1" applyAlignment="1">
      <alignment horizontal="right" indent="1"/>
    </xf>
    <xf numFmtId="165" fontId="130" fillId="0" borderId="20" xfId="0" applyNumberFormat="1" applyFont="1" applyFill="1" applyBorder="1" applyAlignment="1">
      <alignment horizontal="right" indent="1"/>
    </xf>
    <xf numFmtId="0" fontId="127" fillId="9" borderId="56" xfId="0" applyFont="1" applyFill="1" applyBorder="1" applyAlignment="1">
      <alignment horizontal="center" vertical="center" wrapText="1"/>
    </xf>
    <xf numFmtId="165" fontId="130" fillId="0" borderId="29" xfId="0" applyNumberFormat="1" applyFont="1" applyFill="1" applyBorder="1" applyAlignment="1">
      <alignment horizontal="right" indent="1"/>
    </xf>
    <xf numFmtId="0" fontId="127" fillId="9" borderId="32" xfId="0" applyFont="1" applyFill="1" applyBorder="1" applyAlignment="1">
      <alignment horizontal="center" vertical="center" wrapText="1"/>
    </xf>
    <xf numFmtId="0" fontId="130" fillId="0" borderId="20" xfId="0" applyNumberFormat="1" applyFont="1" applyBorder="1" applyAlignment="1">
      <alignment horizontal="right" indent="1"/>
    </xf>
    <xf numFmtId="165" fontId="128" fillId="0" borderId="28" xfId="0" applyNumberFormat="1" applyFont="1" applyFill="1" applyBorder="1" applyAlignment="1">
      <alignment horizontal="right" indent="1"/>
    </xf>
    <xf numFmtId="165" fontId="128" fillId="0" borderId="43" xfId="0" applyNumberFormat="1" applyFont="1" applyFill="1" applyBorder="1" applyAlignment="1">
      <alignment horizontal="right" indent="1"/>
    </xf>
    <xf numFmtId="167" fontId="48" fillId="0" borderId="43" xfId="0" applyNumberFormat="1" applyFont="1" applyFill="1" applyBorder="1" applyAlignment="1">
      <alignment horizontal="right" indent="1"/>
    </xf>
    <xf numFmtId="167" fontId="22" fillId="0" borderId="43" xfId="0" applyNumberFormat="1" applyFont="1" applyFill="1" applyBorder="1" applyAlignment="1">
      <alignment horizontal="right" indent="1"/>
    </xf>
    <xf numFmtId="0" fontId="127" fillId="0" borderId="28" xfId="0" applyFont="1" applyBorder="1" applyAlignment="1">
      <alignment horizontal="right" wrapText="1" indent="1"/>
    </xf>
    <xf numFmtId="165" fontId="12" fillId="0" borderId="28" xfId="0" applyNumberFormat="1" applyFont="1" applyBorder="1" applyAlignment="1">
      <alignment horizontal="right" indent="1"/>
    </xf>
    <xf numFmtId="1" fontId="12" fillId="0" borderId="28" xfId="0" applyNumberFormat="1" applyFont="1" applyBorder="1" applyAlignment="1">
      <alignment horizontal="right" indent="1"/>
    </xf>
    <xf numFmtId="0" fontId="12" fillId="0" borderId="0" xfId="0" applyFont="1" applyAlignment="1">
      <alignment horizontal="left" wrapText="1"/>
    </xf>
    <xf numFmtId="1" fontId="12" fillId="0" borderId="28" xfId="1455" applyNumberFormat="1" applyFont="1" applyBorder="1" applyAlignment="1">
      <alignment horizontal="right" wrapText="1" indent="1"/>
      <protection/>
    </xf>
    <xf numFmtId="2" fontId="12" fillId="0" borderId="28" xfId="1455" applyNumberFormat="1" applyFont="1" applyBorder="1" applyAlignment="1">
      <alignment horizontal="right" wrapText="1" indent="1"/>
      <protection/>
    </xf>
    <xf numFmtId="2" fontId="12" fillId="0" borderId="43" xfId="1455" applyNumberFormat="1" applyFont="1" applyBorder="1" applyAlignment="1">
      <alignment horizontal="right" wrapText="1" indent="1"/>
      <protection/>
    </xf>
    <xf numFmtId="165" fontId="42" fillId="0" borderId="0" xfId="0" applyNumberFormat="1" applyFont="1" applyAlignment="1">
      <alignment wrapText="1"/>
    </xf>
    <xf numFmtId="165" fontId="67" fillId="0" borderId="0" xfId="0" applyNumberFormat="1" applyFont="1" applyAlignment="1">
      <alignment horizontal="right" wrapText="1"/>
    </xf>
    <xf numFmtId="165" fontId="67" fillId="0" borderId="28" xfId="1455" applyNumberFormat="1" applyFont="1" applyBorder="1" applyAlignment="1">
      <alignment horizontal="right" wrapText="1" indent="1"/>
      <protection/>
    </xf>
    <xf numFmtId="165" fontId="67" fillId="0" borderId="0" xfId="1455" applyNumberFormat="1" applyFont="1" applyAlignment="1">
      <alignment horizontal="right" wrapText="1" indent="1"/>
      <protection/>
    </xf>
    <xf numFmtId="1" fontId="12" fillId="0" borderId="0" xfId="0" applyNumberFormat="1" applyFont="1" applyAlignment="1">
      <alignment horizontal="left" wrapText="1"/>
    </xf>
    <xf numFmtId="0" fontId="136" fillId="9" borderId="0" xfId="0" applyFont="1" applyFill="1" applyAlignment="1">
      <alignment vertical="center"/>
    </xf>
    <xf numFmtId="0" fontId="136" fillId="9" borderId="0" xfId="0" applyFont="1" applyFill="1"/>
    <xf numFmtId="0" fontId="136" fillId="9" borderId="0" xfId="0" applyFont="1" applyFill="1" applyAlignment="1">
      <alignment horizontal="left" vertical="center" indent="5"/>
    </xf>
    <xf numFmtId="0" fontId="126" fillId="9" borderId="0" xfId="0" applyFont="1" applyFill="1"/>
    <xf numFmtId="165" fontId="12" fillId="0" borderId="43" xfId="1458" applyNumberFormat="1" applyFont="1" applyBorder="1" applyAlignment="1">
      <alignment horizontal="right" vertical="center" indent="1"/>
      <protection/>
    </xf>
    <xf numFmtId="0" fontId="138" fillId="0" borderId="0" xfId="0" applyFont="1" applyBorder="1"/>
    <xf numFmtId="0" fontId="138" fillId="9" borderId="0" xfId="0" applyFont="1" applyFill="1" applyBorder="1" applyAlignment="1">
      <alignment vertical="center"/>
    </xf>
    <xf numFmtId="165" fontId="128" fillId="0" borderId="28" xfId="0" applyNumberFormat="1" applyFont="1" applyBorder="1" applyAlignment="1">
      <alignment horizontal="right" wrapText="1" indent="1"/>
    </xf>
    <xf numFmtId="165" fontId="129" fillId="0" borderId="28" xfId="0" applyNumberFormat="1" applyFont="1" applyBorder="1" applyAlignment="1">
      <alignment horizontal="right" wrapText="1" indent="1"/>
    </xf>
    <xf numFmtId="165" fontId="127" fillId="0" borderId="28" xfId="0" applyNumberFormat="1" applyFont="1" applyBorder="1" applyAlignment="1">
      <alignment horizontal="right" wrapText="1" indent="1"/>
    </xf>
    <xf numFmtId="165" fontId="127" fillId="0" borderId="0" xfId="0" applyNumberFormat="1" applyFont="1" applyAlignment="1">
      <alignment horizontal="right" wrapText="1" indent="1"/>
    </xf>
    <xf numFmtId="2" fontId="127" fillId="0" borderId="28" xfId="1460" applyNumberFormat="1" applyFont="1" applyBorder="1" applyAlignment="1">
      <alignment horizontal="right" indent="1"/>
      <protection/>
    </xf>
    <xf numFmtId="2" fontId="127" fillId="0" borderId="43" xfId="1460" applyNumberFormat="1" applyFont="1" applyBorder="1" applyAlignment="1">
      <alignment horizontal="right" indent="1"/>
      <protection/>
    </xf>
    <xf numFmtId="165" fontId="128" fillId="0" borderId="28" xfId="1460" applyNumberFormat="1" applyFont="1" applyBorder="1" applyAlignment="1">
      <alignment horizontal="right" indent="1"/>
      <protection/>
    </xf>
    <xf numFmtId="165" fontId="128" fillId="0" borderId="43" xfId="1460" applyNumberFormat="1" applyFont="1" applyBorder="1" applyAlignment="1">
      <alignment horizontal="right" indent="1"/>
      <protection/>
    </xf>
    <xf numFmtId="2" fontId="139" fillId="0" borderId="28" xfId="1460" applyNumberFormat="1" applyFont="1" applyBorder="1" applyAlignment="1">
      <alignment horizontal="right" indent="1"/>
      <protection/>
    </xf>
    <xf numFmtId="2" fontId="139" fillId="0" borderId="43" xfId="1460" applyNumberFormat="1" applyFont="1" applyBorder="1" applyAlignment="1">
      <alignment horizontal="right" indent="1"/>
      <protection/>
    </xf>
    <xf numFmtId="165" fontId="139" fillId="0" borderId="0" xfId="1460" applyNumberFormat="1" applyFont="1" applyAlignment="1">
      <alignment horizontal="right" indent="1"/>
      <protection/>
    </xf>
    <xf numFmtId="165" fontId="139" fillId="0" borderId="28" xfId="1460" applyNumberFormat="1" applyFont="1" applyBorder="1" applyAlignment="1">
      <alignment horizontal="right" indent="1"/>
      <protection/>
    </xf>
    <xf numFmtId="165" fontId="127" fillId="0" borderId="28" xfId="0" applyNumberFormat="1" applyFont="1" applyFill="1" applyBorder="1" applyAlignment="1">
      <alignment horizontal="right" wrapText="1" indent="1"/>
    </xf>
    <xf numFmtId="165" fontId="127" fillId="0" borderId="43" xfId="0" applyNumberFormat="1" applyFont="1" applyFill="1" applyBorder="1" applyAlignment="1">
      <alignment horizontal="right" wrapText="1" indent="1"/>
    </xf>
    <xf numFmtId="165" fontId="127" fillId="0" borderId="28" xfId="1460" applyNumberFormat="1" applyFont="1" applyBorder="1" applyAlignment="1">
      <alignment horizontal="right" indent="1"/>
      <protection/>
    </xf>
    <xf numFmtId="165" fontId="127" fillId="0" borderId="43" xfId="1460" applyNumberFormat="1" applyFont="1" applyBorder="1" applyAlignment="1">
      <alignment horizontal="right" indent="1"/>
      <protection/>
    </xf>
    <xf numFmtId="165" fontId="140" fillId="0" borderId="28" xfId="1460" applyNumberFormat="1" applyFont="1" applyBorder="1" applyAlignment="1">
      <alignment horizontal="right" indent="1"/>
      <protection/>
    </xf>
    <xf numFmtId="166" fontId="128" fillId="0" borderId="28" xfId="1460" applyNumberFormat="1" applyFont="1" applyBorder="1" applyAlignment="1">
      <alignment horizontal="right" indent="1"/>
      <protection/>
    </xf>
    <xf numFmtId="166" fontId="128" fillId="0" borderId="43" xfId="1460" applyNumberFormat="1" applyFont="1" applyBorder="1" applyAlignment="1">
      <alignment horizontal="right" indent="1"/>
      <protection/>
    </xf>
    <xf numFmtId="3" fontId="127" fillId="0" borderId="28" xfId="0" applyNumberFormat="1" applyFont="1" applyBorder="1" applyAlignment="1">
      <alignment horizontal="right" indent="1"/>
    </xf>
    <xf numFmtId="165" fontId="128" fillId="0" borderId="38" xfId="0" applyNumberFormat="1" applyFont="1" applyBorder="1" applyAlignment="1">
      <alignment horizontal="right" wrapText="1" indent="1"/>
    </xf>
    <xf numFmtId="165" fontId="128" fillId="0" borderId="47" xfId="0" applyNumberFormat="1" applyFont="1" applyBorder="1" applyAlignment="1">
      <alignment horizontal="right" wrapText="1" indent="1"/>
    </xf>
    <xf numFmtId="1" fontId="127" fillId="0" borderId="28" xfId="0" applyNumberFormat="1" applyFont="1" applyBorder="1" applyAlignment="1">
      <alignment horizontal="right" wrapText="1" indent="1"/>
    </xf>
    <xf numFmtId="165" fontId="12" fillId="0" borderId="28" xfId="1460" applyNumberFormat="1" applyFont="1" applyBorder="1" applyAlignment="1">
      <alignment horizontal="right" indent="1"/>
      <protection/>
    </xf>
    <xf numFmtId="165" fontId="12" fillId="0" borderId="43" xfId="1460" applyNumberFormat="1" applyFont="1" applyBorder="1" applyAlignment="1">
      <alignment horizontal="right" indent="1"/>
      <protection/>
    </xf>
    <xf numFmtId="165" fontId="67" fillId="0" borderId="28" xfId="1460" applyNumberFormat="1" applyFont="1" applyBorder="1" applyAlignment="1">
      <alignment horizontal="right" indent="1"/>
      <protection/>
    </xf>
    <xf numFmtId="165" fontId="67" fillId="0" borderId="43" xfId="1460" applyNumberFormat="1" applyFont="1" applyBorder="1" applyAlignment="1">
      <alignment horizontal="right" indent="1"/>
      <protection/>
    </xf>
    <xf numFmtId="166" fontId="12" fillId="0" borderId="28" xfId="1460" applyNumberFormat="1" applyFont="1" applyBorder="1" applyAlignment="1">
      <alignment horizontal="right" indent="1"/>
      <protection/>
    </xf>
    <xf numFmtId="166" fontId="12" fillId="0" borderId="43" xfId="1460" applyNumberFormat="1" applyFont="1" applyBorder="1" applyAlignment="1">
      <alignment horizontal="right" indent="1"/>
      <protection/>
    </xf>
    <xf numFmtId="166" fontId="127" fillId="0" borderId="28" xfId="1460" applyNumberFormat="1" applyFont="1" applyBorder="1" applyAlignment="1">
      <alignment horizontal="right" indent="1"/>
      <protection/>
    </xf>
    <xf numFmtId="165" fontId="130" fillId="0" borderId="28" xfId="1460" applyNumberFormat="1" applyFont="1" applyBorder="1" applyAlignment="1">
      <alignment horizontal="right" indent="1"/>
      <protection/>
    </xf>
    <xf numFmtId="1" fontId="12" fillId="0" borderId="28" xfId="1460" applyNumberFormat="1" applyFont="1" applyBorder="1" applyAlignment="1">
      <alignment horizontal="right" indent="1"/>
      <protection/>
    </xf>
    <xf numFmtId="165" fontId="62" fillId="0" borderId="28" xfId="1460" applyNumberFormat="1" applyFont="1" applyBorder="1" applyAlignment="1">
      <alignment horizontal="right" indent="1"/>
      <protection/>
    </xf>
    <xf numFmtId="0" fontId="62" fillId="0" borderId="28" xfId="1460" applyFont="1" applyBorder="1" applyAlignment="1">
      <alignment horizontal="right" indent="1"/>
      <protection/>
    </xf>
    <xf numFmtId="165" fontId="62" fillId="0" borderId="28" xfId="0" applyNumberFormat="1" applyFont="1" applyBorder="1" applyAlignment="1">
      <alignment horizontal="right" indent="1"/>
    </xf>
    <xf numFmtId="165" fontId="62" fillId="0" borderId="43" xfId="0" applyNumberFormat="1" applyFont="1" applyBorder="1" applyAlignment="1">
      <alignment horizontal="right" indent="1"/>
    </xf>
    <xf numFmtId="1" fontId="127" fillId="0" borderId="28" xfId="1460" applyNumberFormat="1" applyFont="1" applyBorder="1" applyAlignment="1">
      <alignment horizontal="right" indent="1"/>
      <protection/>
    </xf>
    <xf numFmtId="165" fontId="69" fillId="0" borderId="28" xfId="1460" applyNumberFormat="1" applyFont="1" applyBorder="1" applyAlignment="1">
      <alignment horizontal="right" indent="1"/>
      <protection/>
    </xf>
    <xf numFmtId="1" fontId="48" fillId="0" borderId="20" xfId="1457" applyNumberFormat="1" applyFont="1" applyBorder="1" applyAlignment="1">
      <alignment horizontal="right" indent="1"/>
      <protection/>
    </xf>
    <xf numFmtId="1" fontId="22" fillId="0" borderId="28" xfId="1457" applyNumberFormat="1" applyFont="1" applyBorder="1" applyAlignment="1">
      <alignment horizontal="right" indent="1"/>
      <protection/>
    </xf>
    <xf numFmtId="165" fontId="23" fillId="0" borderId="28" xfId="0" applyNumberFormat="1" applyFont="1" applyFill="1" applyBorder="1" applyAlignment="1">
      <alignment horizontal="right" wrapText="1" indent="1"/>
    </xf>
    <xf numFmtId="0" fontId="22" fillId="0" borderId="28" xfId="1460" applyFont="1" applyBorder="1" applyAlignment="1">
      <alignment horizontal="right" indent="1"/>
      <protection/>
    </xf>
    <xf numFmtId="165" fontId="22" fillId="0" borderId="28" xfId="1460" applyNumberFormat="1" applyFont="1" applyBorder="1" applyAlignment="1">
      <alignment horizontal="right" indent="1"/>
      <protection/>
    </xf>
    <xf numFmtId="166" fontId="62" fillId="0" borderId="28" xfId="1460" applyNumberFormat="1" applyFont="1" applyBorder="1" applyAlignment="1">
      <alignment horizontal="right" indent="1"/>
      <protection/>
    </xf>
    <xf numFmtId="0" fontId="22" fillId="0" borderId="43" xfId="1460" applyFont="1" applyBorder="1" applyAlignment="1">
      <alignment horizontal="right" indent="1"/>
      <protection/>
    </xf>
    <xf numFmtId="2" fontId="12" fillId="0" borderId="0" xfId="1455" applyNumberFormat="1" applyFont="1" applyAlignment="1">
      <alignment horizontal="right" wrapText="1" indent="1"/>
      <protection/>
    </xf>
    <xf numFmtId="1" fontId="12" fillId="0" borderId="43" xfId="0" applyNumberFormat="1" applyFont="1" applyBorder="1" applyAlignment="1">
      <alignment horizontal="right" indent="1"/>
    </xf>
    <xf numFmtId="0" fontId="106" fillId="9" borderId="74" xfId="0" applyFont="1" applyFill="1" applyBorder="1"/>
    <xf numFmtId="1" fontId="106" fillId="9" borderId="75" xfId="0" applyNumberFormat="1" applyFont="1" applyFill="1" applyBorder="1"/>
    <xf numFmtId="0" fontId="89" fillId="9" borderId="75" xfId="0" applyFont="1" applyFill="1" applyBorder="1"/>
    <xf numFmtId="0" fontId="89" fillId="9" borderId="76" xfId="0" applyFont="1" applyFill="1" applyBorder="1"/>
    <xf numFmtId="0" fontId="70" fillId="0" borderId="0" xfId="0" applyFont="1"/>
    <xf numFmtId="0" fontId="141" fillId="0" borderId="0" xfId="1443" applyFont="1" applyAlignment="1" applyProtection="1">
      <alignment wrapText="1"/>
      <protection/>
    </xf>
    <xf numFmtId="0" fontId="106" fillId="9" borderId="75" xfId="0" applyFont="1" applyFill="1" applyBorder="1"/>
    <xf numFmtId="0" fontId="106" fillId="9" borderId="75" xfId="0" applyFont="1" applyFill="1" applyBorder="1" applyAlignment="1">
      <alignment/>
    </xf>
    <xf numFmtId="0" fontId="109" fillId="9" borderId="75" xfId="0" applyFont="1" applyFill="1" applyBorder="1"/>
    <xf numFmtId="0" fontId="106" fillId="9" borderId="76" xfId="0" applyFont="1" applyFill="1" applyBorder="1"/>
    <xf numFmtId="165" fontId="12" fillId="0" borderId="43" xfId="0" applyNumberFormat="1" applyFont="1" applyBorder="1" applyAlignment="1">
      <alignment horizontal="right" indent="1"/>
    </xf>
    <xf numFmtId="0" fontId="110" fillId="9" borderId="74" xfId="0" applyFont="1" applyFill="1" applyBorder="1"/>
    <xf numFmtId="0" fontId="70" fillId="9" borderId="75" xfId="0" applyFont="1" applyFill="1" applyBorder="1"/>
    <xf numFmtId="0" fontId="110" fillId="9" borderId="75" xfId="0" applyFont="1" applyFill="1" applyBorder="1"/>
    <xf numFmtId="0" fontId="70" fillId="9" borderId="76" xfId="0" applyFont="1" applyFill="1" applyBorder="1"/>
    <xf numFmtId="2" fontId="127" fillId="0" borderId="28" xfId="0" applyNumberFormat="1" applyFont="1" applyBorder="1" applyAlignment="1">
      <alignment horizontal="right" wrapText="1" indent="1"/>
    </xf>
    <xf numFmtId="2" fontId="127" fillId="0" borderId="43" xfId="0" applyNumberFormat="1" applyFont="1" applyBorder="1" applyAlignment="1">
      <alignment horizontal="right" wrapText="1" indent="1"/>
    </xf>
    <xf numFmtId="165" fontId="128" fillId="0" borderId="43" xfId="0" applyNumberFormat="1" applyFont="1" applyBorder="1" applyAlignment="1">
      <alignment horizontal="right" wrapText="1" indent="1"/>
    </xf>
    <xf numFmtId="165" fontId="127" fillId="0" borderId="28" xfId="0" applyNumberFormat="1" applyFont="1" applyBorder="1" applyAlignment="1">
      <alignment horizontal="right" indent="1"/>
    </xf>
    <xf numFmtId="165" fontId="127" fillId="0" borderId="28" xfId="1471" applyNumberFormat="1" applyFont="1" applyFill="1" applyBorder="1" applyAlignment="1">
      <alignment horizontal="right" indent="1"/>
    </xf>
    <xf numFmtId="166" fontId="127" fillId="0" borderId="28" xfId="1471" applyNumberFormat="1" applyFont="1" applyBorder="1" applyAlignment="1">
      <alignment horizontal="right" indent="1"/>
    </xf>
    <xf numFmtId="165" fontId="127" fillId="0" borderId="0" xfId="1471" applyNumberFormat="1" applyFont="1" applyFill="1" applyBorder="1" applyAlignment="1">
      <alignment horizontal="right" indent="1"/>
    </xf>
    <xf numFmtId="166" fontId="127" fillId="0" borderId="28" xfId="1471" applyNumberFormat="1" applyFont="1" applyFill="1" applyBorder="1" applyAlignment="1">
      <alignment horizontal="right" indent="1"/>
    </xf>
    <xf numFmtId="166" fontId="127" fillId="0" borderId="0" xfId="1471" applyNumberFormat="1" applyFont="1" applyFill="1" applyBorder="1" applyAlignment="1">
      <alignment horizontal="right" indent="1"/>
    </xf>
    <xf numFmtId="0" fontId="127" fillId="0" borderId="28" xfId="1471" applyNumberFormat="1" applyFont="1" applyFill="1" applyBorder="1" applyAlignment="1">
      <alignment horizontal="right" indent="1"/>
    </xf>
    <xf numFmtId="0" fontId="127" fillId="0" borderId="28" xfId="1471" applyNumberFormat="1" applyFont="1" applyBorder="1" applyAlignment="1">
      <alignment horizontal="right" indent="1"/>
    </xf>
    <xf numFmtId="0" fontId="127" fillId="0" borderId="0" xfId="1471" applyNumberFormat="1" applyFont="1" applyFill="1" applyBorder="1" applyAlignment="1">
      <alignment horizontal="right" indent="1"/>
    </xf>
    <xf numFmtId="165" fontId="127" fillId="0" borderId="28" xfId="1471" applyNumberFormat="1" applyFont="1" applyBorder="1" applyAlignment="1">
      <alignment horizontal="right" indent="1"/>
    </xf>
    <xf numFmtId="1" fontId="127" fillId="0" borderId="28" xfId="1471" applyNumberFormat="1" applyFont="1" applyFill="1" applyBorder="1" applyAlignment="1">
      <alignment horizontal="right" indent="1"/>
    </xf>
    <xf numFmtId="165" fontId="127" fillId="0" borderId="43" xfId="1471" applyNumberFormat="1" applyFont="1" applyFill="1" applyBorder="1" applyAlignment="1">
      <alignment horizontal="right" indent="1"/>
    </xf>
    <xf numFmtId="165" fontId="139" fillId="0" borderId="28" xfId="1471" applyNumberFormat="1" applyFont="1" applyFill="1" applyBorder="1" applyAlignment="1">
      <alignment horizontal="center" wrapText="1"/>
    </xf>
    <xf numFmtId="165" fontId="139" fillId="0" borderId="9" xfId="1471" applyNumberFormat="1" applyFont="1" applyFill="1" applyBorder="1" applyAlignment="1">
      <alignment horizontal="center" wrapText="1"/>
    </xf>
    <xf numFmtId="165" fontId="139" fillId="0" borderId="0" xfId="1471" applyNumberFormat="1" applyFont="1" applyFill="1" applyBorder="1" applyAlignment="1">
      <alignment horizontal="center" wrapText="1"/>
    </xf>
    <xf numFmtId="165" fontId="127" fillId="0" borderId="43" xfId="0" applyNumberFormat="1" applyFont="1" applyBorder="1" applyAlignment="1">
      <alignment horizontal="right" indent="1"/>
    </xf>
    <xf numFmtId="165" fontId="127" fillId="0" borderId="43" xfId="0" applyNumberFormat="1" applyFont="1" applyBorder="1" applyAlignment="1">
      <alignment horizontal="right" wrapText="1" indent="1"/>
    </xf>
    <xf numFmtId="1" fontId="127" fillId="0" borderId="0" xfId="1471" applyNumberFormat="1" applyFont="1" applyFill="1" applyBorder="1" applyAlignment="1">
      <alignment horizontal="right" indent="1"/>
    </xf>
    <xf numFmtId="165" fontId="128" fillId="0" borderId="28" xfId="1471" applyNumberFormat="1" applyFont="1" applyFill="1" applyBorder="1" applyAlignment="1">
      <alignment horizontal="right" indent="1"/>
    </xf>
    <xf numFmtId="0" fontId="127" fillId="0" borderId="0" xfId="1471" applyNumberFormat="1" applyFont="1" applyBorder="1" applyAlignment="1">
      <alignment horizontal="right" indent="1"/>
    </xf>
    <xf numFmtId="165" fontId="22" fillId="0" borderId="43" xfId="1471" applyNumberFormat="1" applyFont="1" applyFill="1" applyBorder="1" applyAlignment="1">
      <alignment horizontal="right" indent="1"/>
    </xf>
    <xf numFmtId="165" fontId="22" fillId="0" borderId="28" xfId="0" applyNumberFormat="1" applyFont="1" applyBorder="1" applyAlignment="1">
      <alignment horizontal="right" indent="1"/>
    </xf>
    <xf numFmtId="165" fontId="22" fillId="0" borderId="0" xfId="0" applyNumberFormat="1" applyFont="1" applyAlignment="1">
      <alignment horizontal="right" indent="1"/>
    </xf>
    <xf numFmtId="1" fontId="127" fillId="0" borderId="28" xfId="0" applyNumberFormat="1" applyFont="1" applyBorder="1" applyAlignment="1">
      <alignment horizontal="right" wrapText="1" indent="1"/>
    </xf>
    <xf numFmtId="165" fontId="12" fillId="9" borderId="73" xfId="0" applyNumberFormat="1" applyFont="1" applyFill="1" applyBorder="1"/>
    <xf numFmtId="165" fontId="42" fillId="9" borderId="73" xfId="0" applyNumberFormat="1" applyFont="1" applyFill="1" applyBorder="1"/>
    <xf numFmtId="0" fontId="17" fillId="9" borderId="0" xfId="0" applyFont="1" applyFill="1"/>
    <xf numFmtId="0" fontId="22" fillId="9" borderId="0" xfId="0" applyFont="1" applyFill="1"/>
    <xf numFmtId="0" fontId="17" fillId="9" borderId="0" xfId="0" applyFont="1" applyFill="1"/>
    <xf numFmtId="0" fontId="22" fillId="0" borderId="28" xfId="0" applyFont="1" applyBorder="1" applyAlignment="1">
      <alignment horizontal="right" wrapText="1" indent="1"/>
    </xf>
    <xf numFmtId="165" fontId="129" fillId="0" borderId="28" xfId="1471" applyNumberFormat="1" applyFont="1" applyFill="1" applyBorder="1" applyAlignment="1">
      <alignment horizontal="right" indent="1"/>
    </xf>
    <xf numFmtId="0" fontId="22" fillId="0" borderId="9" xfId="1460" applyFont="1" applyBorder="1" applyAlignment="1">
      <alignment horizontal="left"/>
      <protection/>
    </xf>
    <xf numFmtId="49" fontId="12" fillId="0" borderId="9" xfId="1460" applyNumberFormat="1" applyFont="1" applyBorder="1">
      <alignment/>
      <protection/>
    </xf>
    <xf numFmtId="165" fontId="12" fillId="0" borderId="28" xfId="1456" applyNumberFormat="1" applyFont="1" applyBorder="1" applyAlignment="1">
      <alignment horizontal="right" wrapText="1" indent="1"/>
      <protection/>
    </xf>
    <xf numFmtId="0" fontId="12" fillId="0" borderId="28" xfId="0" applyFont="1" applyBorder="1" applyAlignment="1">
      <alignment horizontal="right" vertical="center" wrapText="1" indent="1"/>
    </xf>
    <xf numFmtId="0" fontId="22" fillId="0" borderId="9" xfId="0" applyFont="1" applyBorder="1" applyAlignment="1">
      <alignment horizontal="left" wrapText="1"/>
    </xf>
    <xf numFmtId="49" fontId="22" fillId="0" borderId="9" xfId="1460" applyNumberFormat="1" applyFont="1" applyBorder="1">
      <alignment/>
      <protection/>
    </xf>
    <xf numFmtId="1" fontId="22" fillId="0" borderId="20" xfId="0" applyNumberFormat="1" applyFont="1" applyBorder="1" applyAlignment="1">
      <alignment horizontal="right" wrapText="1" indent="1"/>
    </xf>
    <xf numFmtId="0" fontId="17" fillId="9" borderId="0" xfId="0" applyFont="1" applyFill="1"/>
    <xf numFmtId="0" fontId="22" fillId="0" borderId="9" xfId="1460" applyFont="1" applyBorder="1">
      <alignment/>
      <protection/>
    </xf>
    <xf numFmtId="0" fontId="22" fillId="0" borderId="0" xfId="0" applyFont="1" applyAlignment="1">
      <alignment horizontal="left" wrapText="1"/>
    </xf>
    <xf numFmtId="49" fontId="12" fillId="0" borderId="0" xfId="0" applyNumberFormat="1" applyFont="1" applyAlignment="1">
      <alignment horizontal="left" wrapText="1"/>
    </xf>
    <xf numFmtId="0" fontId="48" fillId="0" borderId="20" xfId="0" applyFont="1" applyBorder="1" applyAlignment="1">
      <alignment horizontal="right" indent="1"/>
    </xf>
    <xf numFmtId="0" fontId="22" fillId="0" borderId="20" xfId="0" applyFont="1" applyBorder="1" applyAlignment="1">
      <alignment horizontal="right" indent="1"/>
    </xf>
    <xf numFmtId="0" fontId="22" fillId="0" borderId="29" xfId="0" applyFont="1" applyBorder="1" applyAlignment="1">
      <alignment horizontal="right" indent="1"/>
    </xf>
    <xf numFmtId="0" fontId="12" fillId="0" borderId="37" xfId="0" applyFont="1" applyBorder="1" applyAlignment="1">
      <alignment horizontal="left" wrapText="1"/>
    </xf>
    <xf numFmtId="165" fontId="17" fillId="0" borderId="0" xfId="0" applyNumberFormat="1" applyFont="1" applyAlignment="1">
      <alignment wrapText="1"/>
    </xf>
    <xf numFmtId="0" fontId="67" fillId="0" borderId="0" xfId="0" applyFont="1" applyAlignment="1">
      <alignment horizontal="right" wrapText="1"/>
    </xf>
    <xf numFmtId="0" fontId="42" fillId="0" borderId="0" xfId="0" applyFont="1" applyAlignment="1">
      <alignment horizontal="right" wrapText="1"/>
    </xf>
    <xf numFmtId="0" fontId="22" fillId="0" borderId="20" xfId="0" applyFont="1" applyBorder="1" applyAlignment="1">
      <alignment horizontal="right" wrapText="1" indent="1"/>
    </xf>
    <xf numFmtId="0" fontId="22" fillId="0" borderId="29" xfId="0" applyFont="1" applyBorder="1" applyAlignment="1">
      <alignment horizontal="right" wrapText="1" indent="1"/>
    </xf>
    <xf numFmtId="165" fontId="22" fillId="0" borderId="0" xfId="0" applyNumberFormat="1" applyFont="1" applyAlignment="1">
      <alignment wrapText="1"/>
    </xf>
    <xf numFmtId="0" fontId="62" fillId="0" borderId="0" xfId="0" applyFont="1" applyAlignment="1">
      <alignment horizontal="right" wrapText="1"/>
    </xf>
    <xf numFmtId="0" fontId="23" fillId="0" borderId="0" xfId="0" applyFont="1" applyAlignment="1">
      <alignment horizontal="right" wrapText="1"/>
    </xf>
    <xf numFmtId="0" fontId="22" fillId="0" borderId="9" xfId="0" applyFont="1" applyBorder="1"/>
    <xf numFmtId="165" fontId="69" fillId="0" borderId="28" xfId="1456" applyNumberFormat="1" applyFont="1" applyBorder="1" applyAlignment="1">
      <alignment horizontal="right" wrapText="1" indent="1"/>
      <protection/>
    </xf>
    <xf numFmtId="165" fontId="127" fillId="0" borderId="28" xfId="0" applyNumberFormat="1" applyFont="1" applyFill="1" applyBorder="1" applyAlignment="1">
      <alignment horizontal="right" indent="1"/>
    </xf>
    <xf numFmtId="165" fontId="48" fillId="0" borderId="28" xfId="1457" applyNumberFormat="1" applyFont="1" applyBorder="1" applyAlignment="1">
      <alignment horizontal="right" indent="1"/>
      <protection/>
    </xf>
    <xf numFmtId="0" fontId="130" fillId="0" borderId="20" xfId="1457" applyNumberFormat="1" applyFont="1" applyBorder="1" applyAlignment="1">
      <alignment horizontal="right" indent="1"/>
      <protection/>
    </xf>
    <xf numFmtId="165" fontId="143" fillId="0" borderId="28" xfId="0" applyNumberFormat="1" applyFont="1" applyBorder="1" applyAlignment="1">
      <alignment horizontal="right" indent="1"/>
    </xf>
    <xf numFmtId="0" fontId="40" fillId="0" borderId="28" xfId="0" applyFont="1" applyBorder="1" applyAlignment="1">
      <alignment horizontal="right" wrapText="1" indent="1"/>
    </xf>
    <xf numFmtId="0" fontId="82" fillId="9" borderId="0" xfId="0" applyFont="1" applyFill="1"/>
    <xf numFmtId="165" fontId="129" fillId="0" borderId="43" xfId="0" applyNumberFormat="1" applyFont="1" applyBorder="1" applyAlignment="1">
      <alignment horizontal="right" wrapText="1" indent="1"/>
    </xf>
    <xf numFmtId="165" fontId="62" fillId="0" borderId="43" xfId="1460" applyNumberFormat="1" applyFont="1" applyBorder="1" applyAlignment="1">
      <alignment horizontal="right" indent="1"/>
      <protection/>
    </xf>
    <xf numFmtId="165" fontId="34" fillId="0" borderId="28" xfId="1460" applyNumberFormat="1" applyFont="1" applyBorder="1" applyAlignment="1">
      <alignment horizontal="right" indent="1"/>
      <protection/>
    </xf>
    <xf numFmtId="165" fontId="34" fillId="0" borderId="43" xfId="1460" applyNumberFormat="1" applyFont="1" applyBorder="1" applyAlignment="1">
      <alignment horizontal="right" indent="1"/>
      <protection/>
    </xf>
    <xf numFmtId="49" fontId="127" fillId="0" borderId="0" xfId="0" applyNumberFormat="1" applyFont="1" applyAlignment="1">
      <alignment horizontal="left" wrapText="1"/>
    </xf>
    <xf numFmtId="166" fontId="62" fillId="0" borderId="43" xfId="1460" applyNumberFormat="1" applyFont="1" applyBorder="1" applyAlignment="1">
      <alignment horizontal="right" indent="1"/>
      <protection/>
    </xf>
    <xf numFmtId="165" fontId="22" fillId="0" borderId="43" xfId="1460" applyNumberFormat="1" applyFont="1" applyBorder="1" applyAlignment="1">
      <alignment horizontal="right" indent="1"/>
      <protection/>
    </xf>
    <xf numFmtId="165" fontId="0" fillId="9" borderId="0" xfId="0" applyNumberFormat="1" applyFill="1"/>
    <xf numFmtId="165" fontId="12" fillId="0" borderId="9" xfId="1460" applyNumberFormat="1" applyFont="1" applyBorder="1" applyAlignment="1">
      <alignment horizontal="right" indent="1"/>
      <protection/>
    </xf>
    <xf numFmtId="165" fontId="128" fillId="0" borderId="9" xfId="1460" applyNumberFormat="1" applyFont="1" applyBorder="1" applyAlignment="1">
      <alignment horizontal="right" indent="1"/>
      <protection/>
    </xf>
    <xf numFmtId="0" fontId="12" fillId="0" borderId="28" xfId="1460" applyNumberFormat="1" applyFont="1" applyBorder="1" applyAlignment="1">
      <alignment horizontal="right" indent="1"/>
      <protection/>
    </xf>
    <xf numFmtId="0" fontId="12" fillId="0" borderId="28" xfId="1460" applyNumberFormat="1" applyFont="1" applyBorder="1" applyAlignment="1">
      <alignment horizontal="right" indent="1"/>
      <protection/>
    </xf>
    <xf numFmtId="0" fontId="22" fillId="0" borderId="0" xfId="1460" applyFont="1" applyAlignment="1">
      <alignment horizontal="right" indent="1"/>
      <protection/>
    </xf>
    <xf numFmtId="0" fontId="22" fillId="0" borderId="0" xfId="0" applyFont="1" applyAlignment="1">
      <alignment horizontal="right" wrapText="1" indent="1"/>
    </xf>
    <xf numFmtId="0" fontId="48" fillId="0" borderId="28" xfId="1460" applyFont="1" applyBorder="1" applyAlignment="1">
      <alignment horizontal="right" indent="1"/>
      <protection/>
    </xf>
    <xf numFmtId="0" fontId="48" fillId="0" borderId="0" xfId="0" applyFont="1" applyAlignment="1">
      <alignment horizontal="right" wrapText="1" indent="1"/>
    </xf>
    <xf numFmtId="166" fontId="48" fillId="0" borderId="43" xfId="1460" applyNumberFormat="1" applyFont="1" applyBorder="1" applyAlignment="1">
      <alignment horizontal="right" indent="1"/>
      <protection/>
    </xf>
    <xf numFmtId="0" fontId="69" fillId="0" borderId="37" xfId="0" applyFont="1" applyBorder="1" applyAlignment="1">
      <alignment horizontal="right" indent="1"/>
    </xf>
    <xf numFmtId="165" fontId="69" fillId="0" borderId="29" xfId="0" applyNumberFormat="1" applyFont="1" applyBorder="1" applyAlignment="1">
      <alignment horizontal="right" indent="1"/>
    </xf>
    <xf numFmtId="166" fontId="12" fillId="0" borderId="43" xfId="0" applyNumberFormat="1" applyFont="1" applyBorder="1" applyAlignment="1">
      <alignment horizontal="right" indent="1"/>
    </xf>
    <xf numFmtId="168" fontId="12" fillId="0" borderId="28" xfId="0" applyNumberFormat="1" applyFont="1" applyBorder="1" applyAlignment="1">
      <alignment horizontal="right" wrapText="1" indent="1"/>
    </xf>
    <xf numFmtId="166" fontId="12" fillId="0" borderId="43" xfId="0" applyNumberFormat="1" applyFont="1" applyBorder="1" applyAlignment="1">
      <alignment horizontal="right" wrapText="1" indent="1"/>
    </xf>
    <xf numFmtId="168" fontId="22" fillId="0" borderId="28" xfId="0" applyNumberFormat="1" applyFont="1" applyBorder="1" applyAlignment="1">
      <alignment horizontal="right" vertical="center" wrapText="1" indent="1"/>
    </xf>
    <xf numFmtId="165" fontId="22" fillId="0" borderId="43" xfId="0" applyNumberFormat="1" applyFont="1" applyBorder="1" applyAlignment="1">
      <alignment horizontal="right" vertical="center" wrapText="1" indent="1"/>
    </xf>
    <xf numFmtId="168" fontId="22" fillId="0" borderId="28" xfId="0" applyNumberFormat="1" applyFont="1" applyBorder="1" applyAlignment="1">
      <alignment horizontal="right" wrapText="1" indent="1"/>
    </xf>
    <xf numFmtId="166" fontId="22" fillId="0" borderId="43" xfId="0" applyNumberFormat="1" applyFont="1" applyBorder="1" applyAlignment="1">
      <alignment horizontal="right" wrapText="1" indent="1"/>
    </xf>
    <xf numFmtId="1" fontId="69" fillId="0" borderId="20" xfId="0" applyNumberFormat="1" applyFont="1" applyBorder="1" applyAlignment="1">
      <alignment horizontal="right" indent="1"/>
    </xf>
    <xf numFmtId="1" fontId="69" fillId="0" borderId="29" xfId="0" applyNumberFormat="1" applyFont="1" applyBorder="1" applyAlignment="1">
      <alignment horizontal="right" indent="1"/>
    </xf>
    <xf numFmtId="1" fontId="69" fillId="0" borderId="28" xfId="0" applyNumberFormat="1" applyFont="1" applyBorder="1" applyAlignment="1">
      <alignment horizontal="right" indent="1"/>
    </xf>
    <xf numFmtId="1" fontId="69" fillId="0" borderId="43" xfId="0" applyNumberFormat="1" applyFont="1" applyBorder="1" applyAlignment="1">
      <alignment horizontal="right" indent="1"/>
    </xf>
    <xf numFmtId="165" fontId="69" fillId="0" borderId="28" xfId="0" applyNumberFormat="1" applyFont="1" applyBorder="1" applyAlignment="1">
      <alignment horizontal="right" indent="1"/>
    </xf>
    <xf numFmtId="165" fontId="12" fillId="0" borderId="28" xfId="28" applyNumberFormat="1" applyFont="1" applyFill="1" applyBorder="1" applyAlignment="1">
      <alignment horizontal="right" indent="1"/>
    </xf>
    <xf numFmtId="165" fontId="12" fillId="0" borderId="43" xfId="28" applyNumberFormat="1" applyFont="1" applyFill="1" applyBorder="1" applyAlignment="1">
      <alignment horizontal="right" indent="1"/>
    </xf>
    <xf numFmtId="165" fontId="128" fillId="0" borderId="28" xfId="0" applyNumberFormat="1" applyFont="1" applyBorder="1" applyAlignment="1">
      <alignment horizontal="right" indent="1"/>
    </xf>
    <xf numFmtId="165" fontId="128" fillId="0" borderId="43" xfId="0" applyNumberFormat="1" applyFont="1" applyBorder="1" applyAlignment="1">
      <alignment horizontal="right" indent="1"/>
    </xf>
    <xf numFmtId="0" fontId="127" fillId="0" borderId="43" xfId="1460" applyFont="1" applyBorder="1" applyAlignment="1">
      <alignment horizontal="right" indent="1"/>
      <protection/>
    </xf>
    <xf numFmtId="0" fontId="128" fillId="0" borderId="28" xfId="1460" applyFont="1" applyBorder="1" applyAlignment="1">
      <alignment horizontal="right" indent="1"/>
      <protection/>
    </xf>
    <xf numFmtId="2" fontId="127" fillId="0" borderId="28" xfId="0" applyNumberFormat="1" applyFont="1" applyBorder="1" applyAlignment="1">
      <alignment horizontal="right" indent="1"/>
    </xf>
    <xf numFmtId="2" fontId="127" fillId="0" borderId="43" xfId="0" applyNumberFormat="1" applyFont="1" applyBorder="1" applyAlignment="1">
      <alignment horizontal="right" indent="1"/>
    </xf>
    <xf numFmtId="0" fontId="127" fillId="0" borderId="0" xfId="0" applyFont="1" applyAlignment="1">
      <alignment horizontal="left" wrapText="1"/>
    </xf>
    <xf numFmtId="165" fontId="69" fillId="0" borderId="28" xfId="1455" applyNumberFormat="1" applyFont="1" applyBorder="1" applyAlignment="1">
      <alignment horizontal="right" wrapText="1" indent="1"/>
      <protection/>
    </xf>
    <xf numFmtId="165" fontId="69" fillId="0" borderId="43" xfId="1455" applyNumberFormat="1" applyFont="1" applyBorder="1" applyAlignment="1">
      <alignment horizontal="right" wrapText="1" indent="1"/>
      <protection/>
    </xf>
    <xf numFmtId="165" fontId="48" fillId="0" borderId="28" xfId="0" applyNumberFormat="1" applyFont="1" applyBorder="1" applyAlignment="1">
      <alignment horizontal="right" wrapText="1" indent="1"/>
    </xf>
    <xf numFmtId="0" fontId="127" fillId="0" borderId="9" xfId="0" applyFont="1" applyBorder="1" applyAlignment="1">
      <alignment horizontal="left" wrapText="1"/>
    </xf>
    <xf numFmtId="167" fontId="22" fillId="0" borderId="28" xfId="0" applyNumberFormat="1" applyFont="1" applyFill="1" applyBorder="1" applyAlignment="1">
      <alignment horizontal="right" indent="1"/>
    </xf>
    <xf numFmtId="170" fontId="22" fillId="0" borderId="43" xfId="0" applyNumberFormat="1" applyFont="1" applyFill="1" applyBorder="1" applyAlignment="1">
      <alignment horizontal="right" indent="1"/>
    </xf>
    <xf numFmtId="0" fontId="48" fillId="0" borderId="28" xfId="0" applyNumberFormat="1" applyFont="1" applyFill="1" applyBorder="1" applyAlignment="1">
      <alignment horizontal="right" wrapText="1" indent="1"/>
    </xf>
    <xf numFmtId="0" fontId="17" fillId="9" borderId="0" xfId="0" applyFont="1" applyFill="1"/>
    <xf numFmtId="0" fontId="12" fillId="9" borderId="20" xfId="0" applyFont="1" applyFill="1" applyBorder="1" applyAlignment="1">
      <alignment horizontal="center" vertical="center" wrapText="1"/>
    </xf>
    <xf numFmtId="0" fontId="22" fillId="0" borderId="0" xfId="0" applyFont="1" applyAlignment="1">
      <alignment horizontal="left"/>
    </xf>
    <xf numFmtId="0" fontId="22" fillId="0" borderId="0" xfId="1460" applyFont="1" applyAlignment="1">
      <alignment horizontal="left"/>
      <protection/>
    </xf>
    <xf numFmtId="0" fontId="22" fillId="0" borderId="9" xfId="1460" applyFont="1" applyBorder="1" applyAlignment="1">
      <alignment horizontal="left"/>
      <protection/>
    </xf>
    <xf numFmtId="0" fontId="23" fillId="0" borderId="0" xfId="1460" applyFont="1" applyAlignment="1">
      <alignment horizontal="left"/>
      <protection/>
    </xf>
    <xf numFmtId="165" fontId="62" fillId="0" borderId="9" xfId="1460" applyNumberFormat="1" applyFont="1" applyBorder="1" applyAlignment="1">
      <alignment horizontal="right"/>
      <protection/>
    </xf>
    <xf numFmtId="49" fontId="12" fillId="0" borderId="0" xfId="1460" applyNumberFormat="1" applyFont="1">
      <alignment/>
      <protection/>
    </xf>
    <xf numFmtId="0" fontId="111" fillId="9" borderId="77" xfId="0" applyFont="1" applyFill="1" applyBorder="1"/>
    <xf numFmtId="49" fontId="12" fillId="0" borderId="9" xfId="1460" applyNumberFormat="1" applyFont="1" applyBorder="1">
      <alignment/>
      <protection/>
    </xf>
    <xf numFmtId="0" fontId="22" fillId="0" borderId="0" xfId="1456" applyFont="1" applyAlignment="1">
      <alignment horizontal="left"/>
      <protection/>
    </xf>
    <xf numFmtId="0" fontId="22" fillId="9" borderId="0" xfId="1456" applyFont="1" applyFill="1">
      <alignment/>
      <protection/>
    </xf>
    <xf numFmtId="0" fontId="22" fillId="0" borderId="0" xfId="1456" applyFont="1" applyAlignment="1">
      <alignment horizontal="center"/>
      <protection/>
    </xf>
    <xf numFmtId="0" fontId="23" fillId="0" borderId="0" xfId="1456" applyFont="1" applyAlignment="1">
      <alignment horizontal="center"/>
      <protection/>
    </xf>
    <xf numFmtId="0" fontId="62" fillId="0" borderId="9" xfId="1456" applyFont="1" applyBorder="1" applyAlignment="1">
      <alignment horizontal="right"/>
      <protection/>
    </xf>
    <xf numFmtId="0" fontId="23" fillId="9" borderId="0" xfId="1456" applyFont="1" applyFill="1">
      <alignment/>
      <protection/>
    </xf>
    <xf numFmtId="0" fontId="23" fillId="0" borderId="9" xfId="1456" applyFont="1" applyBorder="1" applyAlignment="1">
      <alignment horizontal="right"/>
      <protection/>
    </xf>
    <xf numFmtId="165" fontId="60" fillId="0" borderId="0" xfId="0" applyNumberFormat="1" applyFont="1" applyAlignment="1">
      <alignment vertical="center" wrapText="1"/>
    </xf>
    <xf numFmtId="165" fontId="42" fillId="0" borderId="0" xfId="0" applyNumberFormat="1" applyFont="1" applyAlignment="1">
      <alignment horizontal="right" vertical="center" wrapText="1"/>
    </xf>
    <xf numFmtId="49" fontId="22" fillId="0" borderId="63" xfId="0" applyNumberFormat="1" applyFont="1" applyBorder="1" applyAlignment="1">
      <alignment horizontal="left" wrapText="1"/>
    </xf>
    <xf numFmtId="165" fontId="23" fillId="0" borderId="0" xfId="0" applyNumberFormat="1" applyFont="1" applyAlignment="1">
      <alignment wrapText="1"/>
    </xf>
    <xf numFmtId="165" fontId="62" fillId="0" borderId="63" xfId="0" applyNumberFormat="1" applyFont="1" applyBorder="1" applyAlignment="1">
      <alignment horizontal="right" wrapText="1"/>
    </xf>
    <xf numFmtId="165" fontId="23" fillId="0" borderId="63" xfId="0" applyNumberFormat="1" applyFont="1" applyBorder="1" applyAlignment="1">
      <alignment horizontal="right" wrapText="1"/>
    </xf>
    <xf numFmtId="165" fontId="60" fillId="0" borderId="0" xfId="0" applyNumberFormat="1" applyFont="1" applyAlignment="1">
      <alignment wrapText="1"/>
    </xf>
    <xf numFmtId="165" fontId="67" fillId="0" borderId="63" xfId="0" applyNumberFormat="1" applyFont="1" applyBorder="1" applyAlignment="1">
      <alignment horizontal="right" wrapText="1"/>
    </xf>
    <xf numFmtId="165" fontId="42" fillId="0" borderId="63" xfId="0" applyNumberFormat="1" applyFont="1" applyBorder="1" applyAlignment="1">
      <alignment horizontal="right" wrapText="1"/>
    </xf>
    <xf numFmtId="0" fontId="12" fillId="0" borderId="0" xfId="1460" applyFont="1" applyAlignment="1">
      <alignment horizontal="left"/>
      <protection/>
    </xf>
    <xf numFmtId="0" fontId="22" fillId="0" borderId="9" xfId="1460" applyFont="1" applyBorder="1" applyAlignment="1">
      <alignment horizontal="left"/>
      <protection/>
    </xf>
    <xf numFmtId="0" fontId="42" fillId="0" borderId="0" xfId="1460" applyFont="1" applyAlignment="1">
      <alignment horizontal="left"/>
      <protection/>
    </xf>
    <xf numFmtId="0" fontId="67" fillId="0" borderId="9" xfId="1460" applyFont="1" applyBorder="1" applyAlignment="1">
      <alignment horizontal="right"/>
      <protection/>
    </xf>
    <xf numFmtId="49" fontId="12" fillId="0" borderId="9" xfId="1460" applyNumberFormat="1" applyFont="1" applyBorder="1">
      <alignment/>
      <protection/>
    </xf>
    <xf numFmtId="2" fontId="127" fillId="0" borderId="28" xfId="0" applyNumberFormat="1" applyFont="1" applyBorder="1" applyAlignment="1">
      <alignment horizontal="right" wrapText="1" indent="1"/>
    </xf>
    <xf numFmtId="2" fontId="127" fillId="0" borderId="43" xfId="0" applyNumberFormat="1" applyFont="1" applyBorder="1" applyAlignment="1">
      <alignment horizontal="right" wrapText="1" indent="1"/>
    </xf>
    <xf numFmtId="0" fontId="12" fillId="9" borderId="0" xfId="0" applyFont="1" applyFill="1"/>
    <xf numFmtId="166" fontId="12" fillId="0" borderId="28" xfId="1471" applyNumberFormat="1" applyFont="1" applyBorder="1" applyAlignment="1">
      <alignment horizontal="right" indent="1"/>
    </xf>
    <xf numFmtId="165" fontId="12" fillId="0" borderId="0" xfId="1471" applyNumberFormat="1" applyFont="1" applyFill="1" applyBorder="1" applyAlignment="1">
      <alignment horizontal="right" indent="1"/>
    </xf>
    <xf numFmtId="0" fontId="22" fillId="0" borderId="43" xfId="1460" applyFont="1" applyBorder="1" applyAlignment="1">
      <alignment horizontal="left"/>
      <protection/>
    </xf>
    <xf numFmtId="166" fontId="12" fillId="0" borderId="28" xfId="1471" applyNumberFormat="1" applyFont="1" applyFill="1" applyBorder="1" applyAlignment="1">
      <alignment horizontal="right" indent="1"/>
    </xf>
    <xf numFmtId="166" fontId="12" fillId="0" borderId="0" xfId="1471" applyNumberFormat="1" applyFont="1" applyFill="1" applyBorder="1" applyAlignment="1">
      <alignment horizontal="right" indent="1"/>
    </xf>
    <xf numFmtId="0" fontId="12" fillId="0" borderId="28" xfId="1471" applyNumberFormat="1" applyFont="1" applyFill="1" applyBorder="1" applyAlignment="1">
      <alignment horizontal="right" indent="1"/>
    </xf>
    <xf numFmtId="165" fontId="12" fillId="0" borderId="28" xfId="1471" applyNumberFormat="1" applyFont="1" applyBorder="1" applyAlignment="1">
      <alignment horizontal="right" indent="1"/>
    </xf>
    <xf numFmtId="0" fontId="12" fillId="0" borderId="0" xfId="1471" applyNumberFormat="1" applyFont="1" applyFill="1" applyBorder="1" applyAlignment="1">
      <alignment horizontal="right" indent="1"/>
    </xf>
    <xf numFmtId="0" fontId="34" fillId="0" borderId="0" xfId="1460" applyFont="1" applyAlignment="1">
      <alignment horizontal="left"/>
      <protection/>
    </xf>
    <xf numFmtId="49" fontId="103" fillId="0" borderId="9" xfId="1460" applyNumberFormat="1" applyFont="1" applyBorder="1">
      <alignment/>
      <protection/>
    </xf>
    <xf numFmtId="49" fontId="34" fillId="0" borderId="0" xfId="1460" applyNumberFormat="1" applyFont="1">
      <alignment/>
      <protection/>
    </xf>
    <xf numFmtId="165" fontId="62" fillId="0" borderId="9" xfId="1460" applyNumberFormat="1" applyFont="1" applyBorder="1" applyAlignment="1">
      <alignment horizontal="right"/>
      <protection/>
    </xf>
    <xf numFmtId="49" fontId="22" fillId="0" borderId="0" xfId="1460" applyNumberFormat="1" applyFont="1">
      <alignment/>
      <protection/>
    </xf>
    <xf numFmtId="49" fontId="22" fillId="0" borderId="9" xfId="1460" applyNumberFormat="1" applyFont="1" applyBorder="1">
      <alignment/>
      <protection/>
    </xf>
    <xf numFmtId="2" fontId="127" fillId="0" borderId="43" xfId="1460" applyNumberFormat="1" applyFont="1" applyBorder="1" applyAlignment="1">
      <alignment horizontal="right" indent="1"/>
      <protection/>
    </xf>
    <xf numFmtId="2" fontId="139" fillId="0" borderId="28" xfId="1460" applyNumberFormat="1" applyFont="1" applyBorder="1" applyAlignment="1">
      <alignment horizontal="right" indent="1"/>
      <protection/>
    </xf>
    <xf numFmtId="2" fontId="139" fillId="0" borderId="43" xfId="1460" applyNumberFormat="1" applyFont="1" applyBorder="1" applyAlignment="1">
      <alignment horizontal="right" indent="1"/>
      <protection/>
    </xf>
    <xf numFmtId="0" fontId="22" fillId="0" borderId="0" xfId="1460" applyFont="1">
      <alignment/>
      <protection/>
    </xf>
    <xf numFmtId="0" fontId="12" fillId="0" borderId="0" xfId="0" applyFont="1" applyAlignment="1">
      <alignment wrapText="1"/>
    </xf>
    <xf numFmtId="0" fontId="17" fillId="0" borderId="0" xfId="0" applyFont="1" applyAlignment="1">
      <alignment horizontal="left" wrapText="1"/>
    </xf>
    <xf numFmtId="0" fontId="17" fillId="0" borderId="0" xfId="0" applyFont="1"/>
    <xf numFmtId="0" fontId="60" fillId="0" borderId="0" xfId="0" applyFont="1"/>
    <xf numFmtId="165" fontId="62" fillId="0" borderId="0" xfId="0" applyNumberFormat="1" applyFont="1" applyAlignment="1">
      <alignment horizontal="right" wrapText="1"/>
    </xf>
    <xf numFmtId="0" fontId="127" fillId="0" borderId="0" xfId="0" applyFont="1" applyFill="1" applyBorder="1" applyAlignment="1">
      <alignment horizontal="left" wrapText="1"/>
    </xf>
    <xf numFmtId="49" fontId="127" fillId="0" borderId="0" xfId="0" applyNumberFormat="1" applyFont="1" applyFill="1" applyBorder="1" applyAlignment="1">
      <alignment horizontal="left" wrapText="1"/>
    </xf>
    <xf numFmtId="165" fontId="127" fillId="0" borderId="28" xfId="0" applyNumberFormat="1" applyFont="1" applyFill="1" applyBorder="1" applyAlignment="1">
      <alignment horizontal="right" wrapText="1" indent="1"/>
    </xf>
    <xf numFmtId="165" fontId="127" fillId="0" borderId="43" xfId="0" applyNumberFormat="1" applyFont="1" applyFill="1" applyBorder="1" applyAlignment="1">
      <alignment horizontal="right" wrapText="1" indent="1"/>
    </xf>
    <xf numFmtId="0" fontId="129" fillId="0" borderId="0" xfId="0" applyFont="1" applyFill="1" applyBorder="1" applyAlignment="1">
      <alignment horizontal="left" wrapText="1"/>
    </xf>
    <xf numFmtId="0" fontId="128" fillId="0" borderId="0" xfId="0" applyNumberFormat="1" applyFont="1" applyFill="1" applyBorder="1" applyAlignment="1">
      <alignment horizontal="right" wrapText="1"/>
    </xf>
    <xf numFmtId="0" fontId="129" fillId="0" borderId="0" xfId="0" applyNumberFormat="1" applyFont="1" applyFill="1" applyBorder="1" applyAlignment="1">
      <alignment horizontal="right" wrapText="1"/>
    </xf>
    <xf numFmtId="0" fontId="22" fillId="0" borderId="0" xfId="1460" applyFont="1" applyAlignment="1">
      <alignment horizontal="left" vertical="center"/>
      <protection/>
    </xf>
    <xf numFmtId="0" fontId="62" fillId="0" borderId="9" xfId="1460" applyFont="1" applyBorder="1" applyAlignment="1">
      <alignment horizontal="right"/>
      <protection/>
    </xf>
    <xf numFmtId="49" fontId="22" fillId="0" borderId="0" xfId="1460" applyNumberFormat="1" applyFont="1" applyBorder="1">
      <alignment/>
      <protection/>
    </xf>
    <xf numFmtId="0" fontId="62" fillId="0" borderId="0" xfId="1460" applyFont="1" applyAlignment="1">
      <alignment horizontal="right"/>
      <protection/>
    </xf>
    <xf numFmtId="0" fontId="23" fillId="0" borderId="0" xfId="1460" applyFont="1" applyAlignment="1">
      <alignment horizontal="right"/>
      <protection/>
    </xf>
    <xf numFmtId="165" fontId="12" fillId="9" borderId="0" xfId="0" applyNumberFormat="1" applyFont="1" applyFill="1"/>
    <xf numFmtId="0" fontId="42" fillId="9" borderId="0" xfId="0" applyFont="1" applyFill="1"/>
    <xf numFmtId="165" fontId="12" fillId="0" borderId="0" xfId="1460" applyNumberFormat="1" applyFont="1" applyAlignment="1">
      <alignment horizontal="right" indent="1"/>
      <protection/>
    </xf>
    <xf numFmtId="0" fontId="22" fillId="0" borderId="9" xfId="1460" applyFont="1" applyBorder="1">
      <alignment/>
      <protection/>
    </xf>
    <xf numFmtId="165" fontId="128" fillId="0" borderId="9" xfId="1460" applyNumberFormat="1" applyFont="1" applyBorder="1" applyAlignment="1">
      <alignment horizontal="right" indent="1"/>
      <protection/>
    </xf>
    <xf numFmtId="0" fontId="22" fillId="0" borderId="0" xfId="1460" applyFont="1" applyBorder="1">
      <alignment/>
      <protection/>
    </xf>
    <xf numFmtId="0" fontId="48" fillId="0" borderId="28" xfId="1460" applyFont="1" applyBorder="1" applyAlignment="1">
      <alignment horizontal="right" indent="1"/>
      <protection/>
    </xf>
    <xf numFmtId="165" fontId="70" fillId="9" borderId="0" xfId="0" applyNumberFormat="1" applyFont="1" applyFill="1"/>
    <xf numFmtId="0" fontId="12" fillId="0" borderId="78" xfId="0" applyFont="1" applyBorder="1" applyAlignment="1">
      <alignment horizontal="right" wrapText="1" indent="1"/>
    </xf>
    <xf numFmtId="0" fontId="12" fillId="0" borderId="79" xfId="0" applyFont="1" applyBorder="1" applyAlignment="1">
      <alignment horizontal="right" wrapText="1" indent="1"/>
    </xf>
    <xf numFmtId="0" fontId="12" fillId="9" borderId="0" xfId="0" applyFont="1" applyFill="1" applyAlignment="1">
      <alignment horizontal="right" wrapText="1" indent="1"/>
    </xf>
    <xf numFmtId="0" fontId="12" fillId="0" borderId="9" xfId="0" applyFont="1" applyBorder="1"/>
    <xf numFmtId="165" fontId="67" fillId="0" borderId="28" xfId="0" applyNumberFormat="1" applyFont="1" applyBorder="1" applyAlignment="1">
      <alignment horizontal="right" indent="1"/>
    </xf>
    <xf numFmtId="165" fontId="67" fillId="0" borderId="0" xfId="0" applyNumberFormat="1" applyFont="1" applyAlignment="1">
      <alignment horizontal="right" indent="1"/>
    </xf>
    <xf numFmtId="165" fontId="62" fillId="0" borderId="53" xfId="0" applyNumberFormat="1" applyFont="1" applyBorder="1" applyAlignment="1">
      <alignment horizontal="right" wrapText="1" indent="1"/>
    </xf>
    <xf numFmtId="165" fontId="76" fillId="0" borderId="53" xfId="0" applyNumberFormat="1" applyFont="1" applyBorder="1" applyAlignment="1">
      <alignment horizontal="right" wrapText="1" indent="1"/>
    </xf>
    <xf numFmtId="165" fontId="77" fillId="0" borderId="53" xfId="0" applyNumberFormat="1" applyFont="1" applyBorder="1" applyAlignment="1">
      <alignment horizontal="right" wrapText="1" indent="1"/>
    </xf>
    <xf numFmtId="165" fontId="77" fillId="0" borderId="28" xfId="0" applyNumberFormat="1" applyFont="1" applyBorder="1" applyAlignment="1">
      <alignment horizontal="right" wrapText="1" indent="1"/>
    </xf>
    <xf numFmtId="0" fontId="145" fillId="0" borderId="80" xfId="1443" applyFont="1" applyBorder="1" applyAlignment="1" applyProtection="1">
      <alignment horizontal="right"/>
      <protection/>
    </xf>
    <xf numFmtId="0" fontId="12" fillId="9" borderId="22" xfId="0" applyFont="1" applyFill="1" applyBorder="1" applyAlignment="1">
      <alignment horizontal="center" vertical="center" wrapText="1"/>
    </xf>
    <xf numFmtId="165" fontId="67" fillId="0" borderId="43" xfId="1485" applyNumberFormat="1" applyFont="1" applyBorder="1" applyAlignment="1">
      <alignment horizontal="right" wrapText="1" indent="1"/>
      <protection/>
    </xf>
    <xf numFmtId="165" fontId="42" fillId="0" borderId="43" xfId="1485" applyNumberFormat="1" applyFont="1" applyBorder="1" applyAlignment="1">
      <alignment horizontal="right" wrapText="1" indent="1"/>
      <protection/>
    </xf>
    <xf numFmtId="0" fontId="22" fillId="0" borderId="28" xfId="1485" applyFont="1" applyBorder="1" applyAlignment="1">
      <alignment horizontal="right" wrapText="1" indent="1"/>
      <protection/>
    </xf>
    <xf numFmtId="165" fontId="67" fillId="0" borderId="28" xfId="1485" applyNumberFormat="1" applyFont="1" applyBorder="1" applyAlignment="1">
      <alignment horizontal="right" wrapText="1" indent="1"/>
      <protection/>
    </xf>
    <xf numFmtId="0" fontId="22" fillId="0" borderId="43" xfId="1485" applyFont="1" applyBorder="1" applyAlignment="1">
      <alignment horizontal="right" wrapText="1" indent="1"/>
      <protection/>
    </xf>
    <xf numFmtId="0" fontId="12" fillId="0" borderId="28" xfId="1485" applyFont="1" applyBorder="1" applyAlignment="1">
      <alignment horizontal="right" wrapText="1" indent="1"/>
      <protection/>
    </xf>
    <xf numFmtId="165" fontId="42" fillId="0" borderId="28" xfId="1485" applyNumberFormat="1" applyFont="1" applyBorder="1" applyAlignment="1">
      <alignment horizontal="right" wrapText="1" indent="1"/>
      <protection/>
    </xf>
    <xf numFmtId="165" fontId="77" fillId="0" borderId="66" xfId="0" applyNumberFormat="1" applyFont="1" applyBorder="1" applyAlignment="1">
      <alignment horizontal="right" wrapText="1" indent="1"/>
    </xf>
    <xf numFmtId="1" fontId="22" fillId="0" borderId="28" xfId="1455" applyNumberFormat="1" applyFont="1" applyBorder="1" applyAlignment="1">
      <alignment horizontal="right" wrapText="1" indent="1"/>
      <protection/>
    </xf>
    <xf numFmtId="2" fontId="22" fillId="0" borderId="28" xfId="1455" applyNumberFormat="1" applyFont="1" applyBorder="1" applyAlignment="1">
      <alignment horizontal="right" wrapText="1" indent="1"/>
      <protection/>
    </xf>
    <xf numFmtId="2" fontId="22" fillId="0" borderId="0" xfId="1455" applyNumberFormat="1" applyFont="1" applyAlignment="1">
      <alignment horizontal="right" wrapText="1" indent="1"/>
      <protection/>
    </xf>
    <xf numFmtId="1" fontId="22" fillId="0" borderId="43" xfId="0" applyNumberFormat="1" applyFont="1" applyBorder="1" applyAlignment="1">
      <alignment horizontal="right" indent="1"/>
    </xf>
    <xf numFmtId="165" fontId="62" fillId="0" borderId="43" xfId="0" applyNumberFormat="1" applyFont="1" applyBorder="1" applyAlignment="1">
      <alignment horizontal="right" wrapText="1" indent="1"/>
    </xf>
    <xf numFmtId="2" fontId="12" fillId="0" borderId="28" xfId="0" applyNumberFormat="1" applyFont="1" applyFill="1" applyBorder="1" applyAlignment="1">
      <alignment horizontal="right" indent="1"/>
    </xf>
    <xf numFmtId="165" fontId="67" fillId="0" borderId="28" xfId="0" applyNumberFormat="1" applyFont="1" applyFill="1" applyBorder="1" applyAlignment="1">
      <alignment horizontal="right" indent="1"/>
    </xf>
    <xf numFmtId="2" fontId="22" fillId="0" borderId="0" xfId="0" applyNumberFormat="1" applyFont="1" applyFill="1" applyAlignment="1">
      <alignment horizontal="right" wrapText="1" indent="1"/>
    </xf>
    <xf numFmtId="0" fontId="127" fillId="0" borderId="43" xfId="1457" applyNumberFormat="1" applyFont="1" applyBorder="1" applyAlignment="1">
      <alignment horizontal="right" indent="1"/>
      <protection/>
    </xf>
    <xf numFmtId="165" fontId="147" fillId="0" borderId="28" xfId="0" applyNumberFormat="1" applyFont="1" applyBorder="1" applyAlignment="1">
      <alignment horizontal="right" wrapText="1" indent="1"/>
    </xf>
    <xf numFmtId="165" fontId="148" fillId="0" borderId="28" xfId="0" applyNumberFormat="1" applyFont="1" applyBorder="1" applyAlignment="1">
      <alignment horizontal="right" wrapText="1" indent="1"/>
    </xf>
    <xf numFmtId="165" fontId="149" fillId="0" borderId="0" xfId="0" applyNumberFormat="1" applyFont="1" applyAlignment="1">
      <alignment horizontal="right" wrapText="1" indent="1"/>
    </xf>
    <xf numFmtId="2" fontId="147" fillId="0" borderId="28" xfId="1460" applyNumberFormat="1" applyFont="1" applyBorder="1" applyAlignment="1">
      <alignment horizontal="right" indent="1"/>
      <protection/>
    </xf>
    <xf numFmtId="165" fontId="148" fillId="0" borderId="28" xfId="1471" applyNumberFormat="1" applyFont="1" applyFill="1" applyBorder="1" applyAlignment="1">
      <alignment horizontal="right" indent="1"/>
    </xf>
    <xf numFmtId="165" fontId="149" fillId="0" borderId="28" xfId="1471" applyNumberFormat="1" applyFont="1" applyFill="1" applyBorder="1" applyAlignment="1">
      <alignment horizontal="right" indent="1"/>
    </xf>
    <xf numFmtId="0" fontId="147" fillId="0" borderId="43" xfId="1460" applyFont="1" applyBorder="1" applyAlignment="1">
      <alignment horizontal="right" indent="1"/>
      <protection/>
    </xf>
    <xf numFmtId="2" fontId="147" fillId="0" borderId="28" xfId="0" applyNumberFormat="1" applyFont="1" applyBorder="1" applyAlignment="1">
      <alignment horizontal="right" indent="1"/>
    </xf>
    <xf numFmtId="2" fontId="147" fillId="0" borderId="43" xfId="0" applyNumberFormat="1" applyFont="1" applyBorder="1" applyAlignment="1">
      <alignment horizontal="right" indent="1"/>
    </xf>
    <xf numFmtId="165" fontId="12" fillId="0" borderId="0" xfId="0" applyNumberFormat="1" applyFont="1" applyBorder="1" applyAlignment="1">
      <alignment horizontal="right" wrapText="1" indent="1"/>
    </xf>
    <xf numFmtId="2" fontId="34" fillId="0" borderId="43" xfId="1460" applyNumberFormat="1" applyFont="1" applyBorder="1" applyAlignment="1">
      <alignment horizontal="right" indent="1"/>
      <protection/>
    </xf>
    <xf numFmtId="0" fontId="12" fillId="9" borderId="0" xfId="0" applyFont="1" applyFill="1" applyBorder="1"/>
    <xf numFmtId="0" fontId="42" fillId="9" borderId="0" xfId="0" applyFont="1" applyFill="1" applyBorder="1"/>
    <xf numFmtId="1" fontId="48" fillId="0" borderId="42" xfId="0" applyNumberFormat="1" applyFont="1" applyBorder="1" applyAlignment="1">
      <alignment horizontal="right" indent="1"/>
    </xf>
    <xf numFmtId="165" fontId="128" fillId="0" borderId="42" xfId="0" applyNumberFormat="1" applyFont="1" applyBorder="1" applyAlignment="1">
      <alignment horizontal="right" indent="1"/>
    </xf>
    <xf numFmtId="1" fontId="130" fillId="0" borderId="42" xfId="0" applyNumberFormat="1" applyFont="1" applyBorder="1" applyAlignment="1">
      <alignment horizontal="right" indent="1"/>
    </xf>
    <xf numFmtId="165" fontId="22" fillId="0" borderId="28" xfId="1460" applyNumberFormat="1" applyFont="1" applyBorder="1" applyAlignment="1">
      <alignment horizontal="right" indent="1"/>
      <protection/>
    </xf>
    <xf numFmtId="165" fontId="22" fillId="0" borderId="43" xfId="1460" applyNumberFormat="1" applyFont="1" applyBorder="1" applyAlignment="1">
      <alignment horizontal="right" indent="1"/>
      <protection/>
    </xf>
    <xf numFmtId="165" fontId="48" fillId="0" borderId="28" xfId="1471" applyNumberFormat="1" applyFont="1" applyFill="1" applyBorder="1" applyAlignment="1">
      <alignment horizontal="right" indent="1"/>
    </xf>
    <xf numFmtId="165" fontId="22" fillId="0" borderId="28" xfId="1471" applyNumberFormat="1" applyFont="1" applyFill="1" applyBorder="1" applyAlignment="1">
      <alignment horizontal="right" indent="1"/>
    </xf>
    <xf numFmtId="165" fontId="22" fillId="0" borderId="43" xfId="1471" applyNumberFormat="1" applyFont="1" applyFill="1" applyBorder="1" applyAlignment="1">
      <alignment horizontal="right" indent="1"/>
    </xf>
    <xf numFmtId="165" fontId="22" fillId="0" borderId="28" xfId="0" applyNumberFormat="1" applyFont="1" applyBorder="1" applyAlignment="1">
      <alignment horizontal="right" wrapText="1" indent="1"/>
    </xf>
    <xf numFmtId="165" fontId="22" fillId="0" borderId="28" xfId="1471" applyNumberFormat="1" applyFont="1" applyFill="1" applyBorder="1" applyAlignment="1">
      <alignment horizontal="right" indent="1"/>
    </xf>
    <xf numFmtId="165" fontId="22" fillId="0" borderId="43" xfId="1471" applyNumberFormat="1" applyFont="1" applyFill="1" applyBorder="1" applyAlignment="1">
      <alignment horizontal="right" indent="1"/>
    </xf>
    <xf numFmtId="165" fontId="22" fillId="0" borderId="28" xfId="1471" applyNumberFormat="1" applyFont="1" applyFill="1" applyBorder="1" applyAlignment="1">
      <alignment horizontal="right" indent="1"/>
    </xf>
    <xf numFmtId="165" fontId="22" fillId="0" borderId="43" xfId="1471" applyNumberFormat="1" applyFont="1" applyFill="1" applyBorder="1" applyAlignment="1">
      <alignment horizontal="right" indent="1"/>
    </xf>
    <xf numFmtId="165" fontId="22" fillId="0" borderId="28" xfId="1471" applyNumberFormat="1" applyFont="1" applyFill="1" applyBorder="1" applyAlignment="1">
      <alignment horizontal="right" indent="1"/>
    </xf>
    <xf numFmtId="165" fontId="22" fillId="0" borderId="43" xfId="1471" applyNumberFormat="1" applyFont="1" applyFill="1" applyBorder="1" applyAlignment="1">
      <alignment horizontal="right" indent="1"/>
    </xf>
    <xf numFmtId="165" fontId="22" fillId="0" borderId="28" xfId="0" applyNumberFormat="1" applyFont="1" applyBorder="1" applyAlignment="1">
      <alignment horizontal="right" indent="1"/>
    </xf>
    <xf numFmtId="165" fontId="22" fillId="0" borderId="43" xfId="0" applyNumberFormat="1" applyFont="1" applyBorder="1" applyAlignment="1">
      <alignment horizontal="right" indent="1"/>
    </xf>
    <xf numFmtId="165" fontId="12" fillId="0" borderId="28" xfId="0" applyNumberFormat="1" applyFont="1" applyBorder="1" applyAlignment="1">
      <alignment horizontal="right" wrapText="1" indent="1"/>
    </xf>
    <xf numFmtId="165" fontId="67" fillId="0" borderId="38" xfId="0" applyNumberFormat="1" applyFont="1" applyBorder="1" applyAlignment="1">
      <alignment horizontal="right" wrapText="1" indent="1"/>
    </xf>
    <xf numFmtId="165" fontId="67" fillId="0" borderId="47" xfId="0" applyNumberFormat="1" applyFont="1" applyBorder="1" applyAlignment="1">
      <alignment horizontal="right" wrapText="1" indent="1"/>
    </xf>
    <xf numFmtId="165" fontId="22" fillId="0" borderId="28" xfId="0" applyNumberFormat="1" applyFont="1" applyBorder="1" applyAlignment="1">
      <alignment horizontal="right" indent="1"/>
    </xf>
    <xf numFmtId="1" fontId="12" fillId="0" borderId="28" xfId="0" applyNumberFormat="1" applyFont="1" applyBorder="1" applyAlignment="1">
      <alignment horizontal="right" wrapText="1" indent="1"/>
    </xf>
    <xf numFmtId="165" fontId="22" fillId="0" borderId="43" xfId="0" applyNumberFormat="1" applyFont="1" applyBorder="1" applyAlignment="1">
      <alignment horizontal="right" indent="1"/>
    </xf>
    <xf numFmtId="165" fontId="12" fillId="0" borderId="0" xfId="0" applyNumberFormat="1" applyFont="1" applyAlignment="1">
      <alignment horizontal="right" wrapText="1" indent="1"/>
    </xf>
    <xf numFmtId="165" fontId="128" fillId="0" borderId="28" xfId="0" applyNumberFormat="1" applyFont="1" applyBorder="1" applyAlignment="1">
      <alignment horizontal="right" wrapText="1" indent="1"/>
    </xf>
    <xf numFmtId="165" fontId="129" fillId="0" borderId="28" xfId="0" applyNumberFormat="1" applyFont="1" applyBorder="1" applyAlignment="1">
      <alignment horizontal="right" wrapText="1" indent="1"/>
    </xf>
    <xf numFmtId="3" fontId="127" fillId="0" borderId="28" xfId="0" applyNumberFormat="1" applyFont="1" applyBorder="1" applyAlignment="1">
      <alignment horizontal="right" indent="1"/>
    </xf>
    <xf numFmtId="1" fontId="127" fillId="0" borderId="38" xfId="0" applyNumberFormat="1" applyFont="1" applyBorder="1" applyAlignment="1">
      <alignment horizontal="right" indent="1"/>
    </xf>
    <xf numFmtId="1" fontId="127" fillId="0" borderId="38" xfId="0" applyNumberFormat="1" applyFont="1" applyBorder="1" applyAlignment="1">
      <alignment horizontal="right" wrapText="1" indent="1"/>
    </xf>
    <xf numFmtId="1" fontId="130" fillId="0" borderId="38" xfId="0" applyNumberFormat="1" applyFont="1" applyBorder="1" applyAlignment="1">
      <alignment horizontal="right" wrapText="1" indent="1"/>
    </xf>
    <xf numFmtId="165" fontId="128" fillId="0" borderId="38" xfId="0" applyNumberFormat="1" applyFont="1" applyBorder="1" applyAlignment="1">
      <alignment horizontal="right" indent="1"/>
    </xf>
    <xf numFmtId="165" fontId="128" fillId="0" borderId="9" xfId="0" applyNumberFormat="1" applyFont="1" applyBorder="1" applyAlignment="1">
      <alignment horizontal="right" wrapText="1" indent="1"/>
    </xf>
    <xf numFmtId="166" fontId="69" fillId="0" borderId="28" xfId="1460" applyNumberFormat="1" applyFont="1" applyBorder="1" applyAlignment="1">
      <alignment horizontal="right" indent="1"/>
      <protection/>
    </xf>
    <xf numFmtId="166" fontId="130" fillId="0" borderId="28" xfId="1460" applyNumberFormat="1" applyFont="1" applyBorder="1" applyAlignment="1">
      <alignment horizontal="right" indent="1"/>
      <protection/>
    </xf>
    <xf numFmtId="165" fontId="22" fillId="0" borderId="0" xfId="0" applyNumberFormat="1" applyFont="1" applyFill="1" applyAlignment="1">
      <alignment horizontal="right" wrapText="1" indent="1"/>
    </xf>
    <xf numFmtId="1" fontId="22" fillId="0" borderId="28" xfId="0" applyNumberFormat="1" applyFont="1" applyBorder="1" applyAlignment="1">
      <alignment horizontal="right" wrapText="1" indent="1"/>
    </xf>
    <xf numFmtId="165" fontId="22" fillId="0" borderId="43" xfId="0" applyNumberFormat="1" applyFont="1" applyBorder="1" applyAlignment="1">
      <alignment horizontal="right" wrapText="1" indent="1"/>
    </xf>
    <xf numFmtId="165" fontId="62" fillId="37" borderId="81" xfId="0" applyNumberFormat="1" applyFont="1" applyFill="1" applyBorder="1" applyAlignment="1">
      <alignment horizontal="right" wrapText="1" indent="1"/>
    </xf>
    <xf numFmtId="165" fontId="62" fillId="37" borderId="82" xfId="0" applyNumberFormat="1" applyFont="1" applyFill="1" applyBorder="1" applyAlignment="1">
      <alignment horizontal="right" wrapText="1" indent="1"/>
    </xf>
    <xf numFmtId="2" fontId="22" fillId="0" borderId="28" xfId="0" applyNumberFormat="1" applyFont="1" applyBorder="1" applyAlignment="1">
      <alignment horizontal="right" wrapText="1" indent="1"/>
    </xf>
    <xf numFmtId="2" fontId="22" fillId="0" borderId="43" xfId="0" applyNumberFormat="1" applyFont="1" applyBorder="1" applyAlignment="1">
      <alignment horizontal="right" wrapText="1" indent="1"/>
    </xf>
    <xf numFmtId="165" fontId="150" fillId="0" borderId="28" xfId="1471" applyNumberFormat="1" applyFont="1" applyFill="1" applyBorder="1" applyAlignment="1">
      <alignment horizontal="right" indent="1"/>
    </xf>
    <xf numFmtId="166" fontId="22" fillId="0" borderId="28" xfId="1471" applyNumberFormat="1" applyFont="1" applyBorder="1" applyAlignment="1">
      <alignment horizontal="right" indent="1"/>
    </xf>
    <xf numFmtId="166" fontId="22" fillId="0" borderId="28" xfId="1471" applyNumberFormat="1" applyFont="1" applyFill="1" applyBorder="1" applyAlignment="1">
      <alignment horizontal="right" indent="1"/>
    </xf>
    <xf numFmtId="0" fontId="22" fillId="0" borderId="28" xfId="1471" applyNumberFormat="1" applyFont="1" applyFill="1" applyBorder="1" applyAlignment="1">
      <alignment horizontal="right" indent="1"/>
    </xf>
    <xf numFmtId="0" fontId="22" fillId="0" borderId="0" xfId="1471" applyNumberFormat="1" applyFont="1" applyFill="1" applyBorder="1" applyAlignment="1">
      <alignment horizontal="right" indent="1"/>
    </xf>
    <xf numFmtId="166" fontId="22" fillId="0" borderId="0" xfId="1471" applyNumberFormat="1" applyFont="1" applyFill="1" applyBorder="1" applyAlignment="1">
      <alignment horizontal="right" indent="1"/>
    </xf>
    <xf numFmtId="165" fontId="22" fillId="0" borderId="28" xfId="1471" applyNumberFormat="1" applyFont="1" applyBorder="1" applyAlignment="1">
      <alignment horizontal="right" indent="1"/>
    </xf>
    <xf numFmtId="0" fontId="22" fillId="0" borderId="43" xfId="1471" applyNumberFormat="1" applyFont="1" applyFill="1" applyBorder="1" applyAlignment="1">
      <alignment horizontal="right" indent="1"/>
    </xf>
    <xf numFmtId="0" fontId="48" fillId="0" borderId="28" xfId="1471" applyNumberFormat="1" applyFont="1" applyFill="1" applyBorder="1" applyAlignment="1">
      <alignment horizontal="right" indent="1"/>
    </xf>
    <xf numFmtId="1" fontId="22" fillId="0" borderId="28" xfId="1471" applyNumberFormat="1" applyFont="1" applyFill="1" applyBorder="1" applyAlignment="1">
      <alignment horizontal="right" indent="1"/>
    </xf>
    <xf numFmtId="165" fontId="34" fillId="0" borderId="28" xfId="1471" applyNumberFormat="1" applyFont="1" applyFill="1" applyBorder="1" applyAlignment="1">
      <alignment horizontal="center" wrapText="1"/>
    </xf>
    <xf numFmtId="165" fontId="34" fillId="0" borderId="43" xfId="1471" applyNumberFormat="1" applyFont="1" applyFill="1" applyBorder="1" applyAlignment="1">
      <alignment horizontal="center" wrapText="1"/>
    </xf>
    <xf numFmtId="165" fontId="48" fillId="0" borderId="29" xfId="0" applyNumberFormat="1" applyFont="1" applyBorder="1" applyAlignment="1">
      <alignment horizontal="right" indent="1"/>
    </xf>
    <xf numFmtId="1" fontId="22" fillId="0" borderId="0" xfId="1471" applyNumberFormat="1" applyFont="1" applyFill="1" applyBorder="1" applyAlignment="1">
      <alignment horizontal="right" indent="1"/>
    </xf>
    <xf numFmtId="165" fontId="62" fillId="0" borderId="28" xfId="1471" applyNumberFormat="1" applyFont="1" applyFill="1" applyBorder="1" applyAlignment="1">
      <alignment horizontal="right" indent="1"/>
    </xf>
    <xf numFmtId="165" fontId="62" fillId="0" borderId="43" xfId="1471" applyNumberFormat="1" applyFont="1" applyFill="1" applyBorder="1" applyAlignment="1">
      <alignment horizontal="right" indent="1"/>
    </xf>
    <xf numFmtId="166" fontId="62" fillId="0" borderId="28" xfId="1471" applyNumberFormat="1" applyFont="1" applyBorder="1" applyAlignment="1">
      <alignment horizontal="right" indent="1"/>
    </xf>
    <xf numFmtId="166" fontId="62" fillId="0" borderId="43" xfId="1471" applyNumberFormat="1" applyFont="1" applyBorder="1" applyAlignment="1">
      <alignment horizontal="right" indent="1"/>
    </xf>
    <xf numFmtId="0" fontId="22" fillId="0" borderId="28" xfId="1471" applyNumberFormat="1" applyFont="1" applyBorder="1" applyAlignment="1">
      <alignment horizontal="right" indent="1"/>
    </xf>
    <xf numFmtId="166" fontId="69" fillId="0" borderId="28" xfId="1471" applyNumberFormat="1" applyFont="1" applyBorder="1" applyAlignment="1">
      <alignment horizontal="right" indent="1"/>
    </xf>
    <xf numFmtId="0" fontId="135" fillId="9" borderId="0" xfId="0" applyFont="1" applyFill="1" applyBorder="1"/>
    <xf numFmtId="0" fontId="135" fillId="9" borderId="0" xfId="0" applyFont="1" applyFill="1"/>
    <xf numFmtId="165" fontId="48" fillId="0" borderId="0" xfId="1471" applyNumberFormat="1" applyFont="1" applyFill="1" applyBorder="1" applyAlignment="1">
      <alignment horizontal="right" indent="1"/>
    </xf>
    <xf numFmtId="166" fontId="130" fillId="0" borderId="28" xfId="1471" applyNumberFormat="1" applyFont="1" applyBorder="1" applyAlignment="1">
      <alignment horizontal="right" indent="1"/>
    </xf>
    <xf numFmtId="166" fontId="130" fillId="0" borderId="0" xfId="1471" applyNumberFormat="1" applyFont="1" applyFill="1" applyBorder="1" applyAlignment="1">
      <alignment horizontal="right" indent="1"/>
    </xf>
    <xf numFmtId="166" fontId="48" fillId="0" borderId="28" xfId="1471" applyNumberFormat="1" applyFont="1" applyBorder="1" applyAlignment="1">
      <alignment horizontal="right" indent="1"/>
    </xf>
    <xf numFmtId="0" fontId="48" fillId="0" borderId="28" xfId="1471" applyNumberFormat="1" applyFont="1" applyBorder="1" applyAlignment="1">
      <alignment horizontal="right" indent="1"/>
    </xf>
    <xf numFmtId="165" fontId="129" fillId="0" borderId="43" xfId="1460" applyNumberFormat="1" applyFont="1" applyBorder="1" applyAlignment="1">
      <alignment horizontal="right" indent="1"/>
      <protection/>
    </xf>
    <xf numFmtId="0" fontId="17" fillId="9" borderId="0" xfId="0" applyFont="1" applyFill="1"/>
    <xf numFmtId="2" fontId="34" fillId="0" borderId="28" xfId="1460" applyNumberFormat="1" applyFont="1" applyBorder="1" applyAlignment="1">
      <alignment horizontal="right" indent="1"/>
      <protection/>
    </xf>
    <xf numFmtId="0" fontId="12" fillId="0" borderId="9" xfId="1460" applyFont="1" applyBorder="1" applyAlignment="1">
      <alignment horizontal="left"/>
      <protection/>
    </xf>
    <xf numFmtId="0" fontId="22" fillId="0" borderId="0" xfId="0" applyFont="1" applyAlignment="1">
      <alignment horizontal="left"/>
    </xf>
    <xf numFmtId="165" fontId="62" fillId="0" borderId="28" xfId="0" applyNumberFormat="1" applyFont="1" applyFill="1" applyBorder="1" applyAlignment="1">
      <alignment horizontal="right" wrapText="1" indent="1"/>
    </xf>
    <xf numFmtId="165" fontId="62" fillId="0" borderId="28" xfId="0" applyNumberFormat="1" applyFont="1" applyFill="1" applyBorder="1" applyAlignment="1">
      <alignment horizontal="right" indent="1"/>
    </xf>
    <xf numFmtId="165" fontId="76" fillId="0" borderId="43" xfId="0" applyNumberFormat="1" applyFont="1" applyFill="1" applyBorder="1" applyAlignment="1">
      <alignment horizontal="right" wrapText="1" indent="1"/>
    </xf>
    <xf numFmtId="49" fontId="67" fillId="0" borderId="0" xfId="1460" applyNumberFormat="1" applyFont="1" applyFill="1" applyAlignment="1">
      <alignment horizontal="right"/>
      <protection/>
    </xf>
    <xf numFmtId="0" fontId="48" fillId="0" borderId="29" xfId="0" applyFont="1" applyBorder="1" applyAlignment="1">
      <alignment horizontal="right" indent="1"/>
    </xf>
    <xf numFmtId="3" fontId="22" fillId="0" borderId="28" xfId="0" applyNumberFormat="1" applyFont="1" applyBorder="1" applyAlignment="1">
      <alignment horizontal="right" indent="1"/>
    </xf>
    <xf numFmtId="0" fontId="130" fillId="0" borderId="63" xfId="0" applyFont="1" applyBorder="1" applyAlignment="1">
      <alignment horizontal="right" indent="1"/>
    </xf>
    <xf numFmtId="165" fontId="128" fillId="0" borderId="63" xfId="0" applyNumberFormat="1" applyFont="1" applyBorder="1" applyAlignment="1">
      <alignment horizontal="right" indent="1"/>
    </xf>
    <xf numFmtId="1" fontId="127" fillId="0" borderId="63" xfId="0" applyNumberFormat="1" applyFont="1" applyBorder="1" applyAlignment="1">
      <alignment horizontal="right" indent="1"/>
    </xf>
    <xf numFmtId="165" fontId="48" fillId="0" borderId="29" xfId="1457" applyNumberFormat="1" applyFont="1" applyBorder="1" applyAlignment="1">
      <alignment horizontal="right" indent="1"/>
      <protection/>
    </xf>
    <xf numFmtId="0" fontId="22" fillId="0" borderId="28" xfId="1457" applyFont="1" applyBorder="1" applyAlignment="1">
      <alignment horizontal="right" indent="1"/>
      <protection/>
    </xf>
    <xf numFmtId="0" fontId="48" fillId="0" borderId="28" xfId="1457" applyFont="1" applyBorder="1" applyAlignment="1">
      <alignment horizontal="right" indent="1"/>
      <protection/>
    </xf>
    <xf numFmtId="165" fontId="130" fillId="0" borderId="28" xfId="1471" applyNumberFormat="1" applyFont="1" applyFill="1" applyBorder="1" applyAlignment="1">
      <alignment horizontal="right" indent="1"/>
    </xf>
    <xf numFmtId="165" fontId="128" fillId="0" borderId="43" xfId="1471" applyNumberFormat="1" applyFont="1" applyFill="1" applyBorder="1" applyAlignment="1">
      <alignment horizontal="right" indent="1"/>
    </xf>
    <xf numFmtId="165" fontId="129" fillId="0" borderId="43" xfId="1471" applyNumberFormat="1" applyFont="1" applyFill="1" applyBorder="1" applyAlignment="1">
      <alignment horizontal="right" indent="1"/>
    </xf>
    <xf numFmtId="165" fontId="129" fillId="0" borderId="43" xfId="0" applyNumberFormat="1" applyFont="1" applyBorder="1" applyAlignment="1">
      <alignment horizontal="right" indent="1"/>
    </xf>
    <xf numFmtId="165" fontId="22" fillId="0" borderId="43" xfId="1457" applyNumberFormat="1" applyFont="1" applyBorder="1" applyAlignment="1">
      <alignment horizontal="right" indent="1"/>
      <protection/>
    </xf>
    <xf numFmtId="165" fontId="48" fillId="0" borderId="43" xfId="1457" applyNumberFormat="1" applyFont="1" applyBorder="1" applyAlignment="1">
      <alignment horizontal="right" indent="1"/>
      <protection/>
    </xf>
    <xf numFmtId="0" fontId="130" fillId="0" borderId="43" xfId="1457" applyNumberFormat="1" applyFont="1" applyBorder="1" applyAlignment="1">
      <alignment horizontal="right" indent="1"/>
      <protection/>
    </xf>
    <xf numFmtId="165" fontId="128" fillId="0" borderId="0" xfId="0" applyNumberFormat="1" applyFont="1" applyFill="1" applyAlignment="1">
      <alignment horizontal="right" indent="1"/>
    </xf>
    <xf numFmtId="165" fontId="48" fillId="0" borderId="20" xfId="0" applyNumberFormat="1" applyFont="1" applyFill="1" applyBorder="1" applyAlignment="1">
      <alignment horizontal="right" indent="1"/>
    </xf>
    <xf numFmtId="0" fontId="111" fillId="0" borderId="0" xfId="0" applyFont="1" applyFill="1"/>
    <xf numFmtId="0" fontId="0" fillId="37" borderId="0" xfId="0" applyFont="1" applyFill="1"/>
    <xf numFmtId="166" fontId="48" fillId="0" borderId="28" xfId="1471" applyNumberFormat="1" applyFont="1" applyFill="1" applyBorder="1" applyAlignment="1">
      <alignment horizontal="right" indent="1"/>
    </xf>
    <xf numFmtId="1" fontId="48" fillId="0" borderId="0" xfId="1471" applyNumberFormat="1" applyFont="1" applyFill="1" applyBorder="1" applyAlignment="1">
      <alignment horizontal="right" indent="1"/>
    </xf>
    <xf numFmtId="0" fontId="22" fillId="0" borderId="0" xfId="1460" applyFont="1" applyBorder="1" applyAlignment="1">
      <alignment horizontal="left"/>
      <protection/>
    </xf>
    <xf numFmtId="0" fontId="17" fillId="9" borderId="0" xfId="0" applyFont="1" applyFill="1"/>
    <xf numFmtId="0" fontId="142" fillId="0" borderId="0" xfId="1443" applyFont="1" applyAlignment="1" applyProtection="1">
      <alignment wrapText="1"/>
      <protection/>
    </xf>
    <xf numFmtId="0" fontId="153" fillId="9" borderId="0" xfId="0" applyFont="1" applyFill="1" applyAlignment="1">
      <alignment horizontal="left" vertical="center"/>
    </xf>
    <xf numFmtId="49" fontId="103" fillId="0" borderId="0" xfId="1460" applyNumberFormat="1" applyFont="1">
      <alignment/>
      <protection/>
    </xf>
    <xf numFmtId="0" fontId="12" fillId="0" borderId="43" xfId="0" applyFont="1" applyBorder="1" applyAlignment="1">
      <alignment horizontal="right" wrapText="1" indent="1"/>
    </xf>
    <xf numFmtId="0" fontId="17" fillId="9" borderId="0" xfId="0" applyFont="1" applyFill="1"/>
    <xf numFmtId="49" fontId="103" fillId="0" borderId="9" xfId="1460" applyNumberFormat="1" applyFont="1" applyFill="1" applyBorder="1">
      <alignment/>
      <protection/>
    </xf>
    <xf numFmtId="49" fontId="22" fillId="0" borderId="37" xfId="0" applyNumberFormat="1" applyFont="1" applyBorder="1" applyAlignment="1">
      <alignment horizontal="left" wrapText="1"/>
    </xf>
    <xf numFmtId="0" fontId="22" fillId="0" borderId="37" xfId="0" applyFont="1" applyBorder="1" applyAlignment="1">
      <alignment horizontal="left" wrapText="1"/>
    </xf>
    <xf numFmtId="0" fontId="12" fillId="0" borderId="20" xfId="0" applyFont="1" applyBorder="1" applyAlignment="1">
      <alignment horizontal="right" wrapText="1" indent="1"/>
    </xf>
    <xf numFmtId="165" fontId="76" fillId="0" borderId="28" xfId="0" applyNumberFormat="1" applyFont="1" applyFill="1" applyBorder="1" applyAlignment="1">
      <alignment horizontal="right" wrapText="1" indent="1"/>
    </xf>
    <xf numFmtId="0" fontId="133" fillId="9" borderId="0" xfId="0" applyFont="1" applyFill="1" applyAlignment="1">
      <alignment horizontal="left" vertical="center" wrapText="1"/>
    </xf>
    <xf numFmtId="165" fontId="133" fillId="9" borderId="0" xfId="0" applyNumberFormat="1" applyFont="1" applyFill="1" applyAlignment="1">
      <alignment horizontal="left" vertical="center" wrapText="1"/>
    </xf>
    <xf numFmtId="0" fontId="48" fillId="0" borderId="29" xfId="1457" applyNumberFormat="1" applyFont="1" applyBorder="1" applyAlignment="1">
      <alignment horizontal="right" indent="1"/>
      <protection/>
    </xf>
    <xf numFmtId="0" fontId="127" fillId="0" borderId="28" xfId="0" applyFont="1" applyBorder="1" applyAlignment="1">
      <alignment horizontal="right" indent="1"/>
    </xf>
    <xf numFmtId="165" fontId="155" fillId="0" borderId="28" xfId="1485" applyNumberFormat="1" applyFont="1" applyBorder="1" applyAlignment="1">
      <alignment horizontal="right" wrapText="1" indent="1"/>
      <protection/>
    </xf>
    <xf numFmtId="0" fontId="82" fillId="0" borderId="28" xfId="0" applyFont="1" applyBorder="1" applyAlignment="1">
      <alignment horizontal="center"/>
    </xf>
    <xf numFmtId="165" fontId="156" fillId="0" borderId="28" xfId="0" applyNumberFormat="1" applyFont="1" applyBorder="1" applyAlignment="1">
      <alignment horizontal="center"/>
    </xf>
    <xf numFmtId="165" fontId="23" fillId="0" borderId="28" xfId="0" applyNumberFormat="1" applyFont="1" applyBorder="1" applyAlignment="1">
      <alignment horizontal="center"/>
    </xf>
    <xf numFmtId="1" fontId="12" fillId="0" borderId="28" xfId="0" applyNumberFormat="1" applyFont="1" applyBorder="1" applyAlignment="1">
      <alignment horizontal="right" indent="1"/>
    </xf>
    <xf numFmtId="0" fontId="130" fillId="0" borderId="28" xfId="0" applyFont="1" applyBorder="1" applyAlignment="1">
      <alignment horizontal="right" indent="1"/>
    </xf>
    <xf numFmtId="1" fontId="127" fillId="0" borderId="28" xfId="1455" applyNumberFormat="1" applyFont="1" applyBorder="1" applyAlignment="1">
      <alignment horizontal="right" indent="1"/>
      <protection/>
    </xf>
    <xf numFmtId="0" fontId="158" fillId="0" borderId="28" xfId="0" applyFont="1" applyBorder="1"/>
    <xf numFmtId="0" fontId="130" fillId="0" borderId="20" xfId="0" applyFont="1" applyBorder="1" applyAlignment="1">
      <alignment horizontal="right" indent="1"/>
    </xf>
    <xf numFmtId="1" fontId="130" fillId="0" borderId="20" xfId="1455" applyNumberFormat="1" applyFont="1" applyBorder="1" applyAlignment="1">
      <alignment horizontal="right" indent="1"/>
      <protection/>
    </xf>
    <xf numFmtId="2" fontId="130" fillId="0" borderId="28" xfId="1455" applyNumberFormat="1" applyFont="1" applyBorder="1" applyAlignment="1">
      <alignment horizontal="right" indent="1"/>
      <protection/>
    </xf>
    <xf numFmtId="2" fontId="130" fillId="0" borderId="43" xfId="1455" applyNumberFormat="1" applyFont="1" applyBorder="1" applyAlignment="1">
      <alignment horizontal="right" indent="1"/>
      <protection/>
    </xf>
    <xf numFmtId="1" fontId="127" fillId="0" borderId="28" xfId="1455" applyNumberFormat="1" applyFont="1" applyBorder="1" applyAlignment="1">
      <alignment horizontal="right" vertical="center" indent="1"/>
      <protection/>
    </xf>
    <xf numFmtId="2" fontId="127" fillId="0" borderId="28" xfId="1455" applyNumberFormat="1" applyFont="1" applyBorder="1" applyAlignment="1">
      <alignment horizontal="right" indent="1"/>
      <protection/>
    </xf>
    <xf numFmtId="2" fontId="127" fillId="0" borderId="43" xfId="1455" applyNumberFormat="1" applyFont="1" applyBorder="1" applyAlignment="1">
      <alignment horizontal="right" indent="1"/>
      <protection/>
    </xf>
    <xf numFmtId="1" fontId="130" fillId="0" borderId="28" xfId="1455" applyNumberFormat="1" applyFont="1" applyBorder="1" applyAlignment="1">
      <alignment horizontal="right" indent="1"/>
      <protection/>
    </xf>
    <xf numFmtId="165" fontId="129" fillId="0" borderId="28" xfId="0" applyNumberFormat="1" applyFont="1" applyBorder="1" applyAlignment="1">
      <alignment horizontal="right" wrapText="1" indent="1"/>
    </xf>
    <xf numFmtId="165" fontId="128" fillId="0" borderId="28" xfId="1460" applyNumberFormat="1" applyFont="1" applyBorder="1" applyAlignment="1">
      <alignment horizontal="right" indent="1"/>
      <protection/>
    </xf>
    <xf numFmtId="165" fontId="129" fillId="0" borderId="28" xfId="1460" applyNumberFormat="1" applyFont="1" applyBorder="1" applyAlignment="1">
      <alignment horizontal="right" indent="1"/>
      <protection/>
    </xf>
    <xf numFmtId="165" fontId="139" fillId="0" borderId="28" xfId="1460" applyNumberFormat="1" applyFont="1" applyBorder="1" applyAlignment="1">
      <alignment horizontal="right" indent="1"/>
      <protection/>
    </xf>
    <xf numFmtId="165" fontId="139" fillId="0" borderId="43" xfId="1460" applyNumberFormat="1" applyFont="1" applyBorder="1" applyAlignment="1">
      <alignment horizontal="right" indent="1"/>
      <protection/>
    </xf>
    <xf numFmtId="165" fontId="140" fillId="0" borderId="28" xfId="1460" applyNumberFormat="1" applyFont="1" applyBorder="1" applyAlignment="1">
      <alignment horizontal="right" indent="1"/>
      <protection/>
    </xf>
    <xf numFmtId="166" fontId="128" fillId="0" borderId="28" xfId="1460" applyNumberFormat="1" applyFont="1" applyBorder="1" applyAlignment="1">
      <alignment horizontal="right" indent="1"/>
      <protection/>
    </xf>
    <xf numFmtId="165" fontId="48" fillId="0" borderId="28" xfId="1463" applyNumberFormat="1" applyFont="1" applyBorder="1" applyAlignment="1">
      <alignment horizontal="right" wrapText="1" indent="1"/>
      <protection/>
    </xf>
    <xf numFmtId="1" fontId="48" fillId="0" borderId="0" xfId="1463" applyNumberFormat="1" applyFont="1" applyAlignment="1">
      <alignment horizontal="right" wrapText="1" indent="1"/>
      <protection/>
    </xf>
    <xf numFmtId="1" fontId="48" fillId="0" borderId="43" xfId="0" applyNumberFormat="1" applyFont="1" applyBorder="1" applyAlignment="1">
      <alignment horizontal="right" wrapText="1" indent="1"/>
    </xf>
    <xf numFmtId="0" fontId="22" fillId="0" borderId="28" xfId="1463" applyFont="1" applyBorder="1" applyAlignment="1">
      <alignment horizontal="right" indent="1"/>
      <protection/>
    </xf>
    <xf numFmtId="0" fontId="22" fillId="0" borderId="43" xfId="1463" applyFont="1" applyBorder="1" applyAlignment="1">
      <alignment horizontal="right" indent="1"/>
      <protection/>
    </xf>
    <xf numFmtId="0" fontId="82" fillId="0" borderId="20" xfId="0" applyFont="1" applyBorder="1" applyAlignment="1">
      <alignment horizontal="right" indent="1"/>
    </xf>
    <xf numFmtId="0" fontId="82" fillId="0" borderId="29" xfId="0" applyFont="1" applyBorder="1" applyAlignment="1">
      <alignment horizontal="right" indent="1"/>
    </xf>
    <xf numFmtId="1" fontId="22" fillId="0" borderId="28" xfId="1455" applyNumberFormat="1" applyFont="1" applyBorder="1" applyAlignment="1">
      <alignment horizontal="right" indent="1"/>
      <protection/>
    </xf>
    <xf numFmtId="1" fontId="48" fillId="0" borderId="20" xfId="1455" applyNumberFormat="1" applyFont="1" applyBorder="1" applyAlignment="1">
      <alignment horizontal="right" wrapText="1" indent="1"/>
      <protection/>
    </xf>
    <xf numFmtId="1" fontId="48" fillId="0" borderId="29" xfId="1455" applyNumberFormat="1" applyFont="1" applyBorder="1" applyAlignment="1">
      <alignment horizontal="right" wrapText="1" indent="1"/>
      <protection/>
    </xf>
    <xf numFmtId="0" fontId="65" fillId="0" borderId="28" xfId="0" applyFont="1" applyBorder="1"/>
    <xf numFmtId="0" fontId="65" fillId="0" borderId="43" xfId="0" applyFont="1" applyBorder="1"/>
    <xf numFmtId="1" fontId="48" fillId="0" borderId="28" xfId="1455" applyNumberFormat="1" applyFont="1" applyBorder="1" applyAlignment="1">
      <alignment horizontal="right" wrapText="1" indent="1"/>
      <protection/>
    </xf>
    <xf numFmtId="1" fontId="48" fillId="0" borderId="43" xfId="1455" applyNumberFormat="1" applyFont="1" applyBorder="1" applyAlignment="1">
      <alignment horizontal="right" wrapText="1" indent="1"/>
      <protection/>
    </xf>
    <xf numFmtId="1" fontId="22" fillId="0" borderId="43" xfId="1455" applyNumberFormat="1" applyFont="1" applyBorder="1" applyAlignment="1">
      <alignment horizontal="right" wrapText="1" indent="1"/>
      <protection/>
    </xf>
    <xf numFmtId="1" fontId="22" fillId="0" borderId="43" xfId="1455" applyNumberFormat="1" applyFont="1" applyBorder="1" applyAlignment="1">
      <alignment horizontal="right" indent="1"/>
      <protection/>
    </xf>
    <xf numFmtId="0" fontId="48" fillId="0" borderId="29" xfId="0" applyFont="1" applyBorder="1" applyAlignment="1">
      <alignment horizontal="right" indent="1"/>
    </xf>
    <xf numFmtId="0" fontId="22" fillId="0" borderId="28" xfId="1455" applyFont="1" applyBorder="1" applyAlignment="1">
      <alignment horizontal="right" indent="1"/>
      <protection/>
    </xf>
    <xf numFmtId="0" fontId="22" fillId="0" borderId="43" xfId="1455" applyFont="1" applyBorder="1" applyAlignment="1">
      <alignment horizontal="right" indent="1"/>
      <protection/>
    </xf>
    <xf numFmtId="0" fontId="65" fillId="0" borderId="0" xfId="0" applyFont="1"/>
    <xf numFmtId="0" fontId="48" fillId="0" borderId="28" xfId="1455" applyFont="1" applyBorder="1" applyAlignment="1">
      <alignment horizontal="right" indent="1"/>
      <protection/>
    </xf>
    <xf numFmtId="0" fontId="48" fillId="0" borderId="43" xfId="1455" applyFont="1" applyBorder="1" applyAlignment="1">
      <alignment horizontal="right" indent="1"/>
      <protection/>
    </xf>
    <xf numFmtId="0" fontId="48" fillId="0" borderId="28" xfId="1455" applyFont="1" applyBorder="1" applyAlignment="1">
      <alignment horizontal="right" wrapText="1" indent="1"/>
      <protection/>
    </xf>
    <xf numFmtId="0" fontId="48" fillId="0" borderId="43" xfId="1455" applyFont="1" applyBorder="1" applyAlignment="1">
      <alignment horizontal="right" wrapText="1" indent="1"/>
      <protection/>
    </xf>
    <xf numFmtId="0" fontId="22" fillId="0" borderId="28" xfId="1455" applyFont="1" applyBorder="1" applyAlignment="1">
      <alignment horizontal="right" wrapText="1" indent="1"/>
      <protection/>
    </xf>
    <xf numFmtId="0" fontId="22" fillId="0" borderId="43" xfId="1455" applyFont="1" applyBorder="1" applyAlignment="1">
      <alignment horizontal="right" wrapText="1" indent="1"/>
      <protection/>
    </xf>
    <xf numFmtId="165" fontId="130" fillId="0" borderId="20" xfId="0" applyNumberFormat="1" applyFont="1" applyBorder="1" applyAlignment="1">
      <alignment horizontal="right" indent="1"/>
    </xf>
    <xf numFmtId="4" fontId="130" fillId="0" borderId="20" xfId="0" applyNumberFormat="1" applyFont="1" applyBorder="1" applyAlignment="1">
      <alignment horizontal="right" indent="1"/>
    </xf>
    <xf numFmtId="4" fontId="130" fillId="0" borderId="83" xfId="0" applyNumberFormat="1" applyFont="1" applyBorder="1" applyAlignment="1">
      <alignment horizontal="right" indent="1"/>
    </xf>
    <xf numFmtId="1" fontId="127" fillId="0" borderId="28" xfId="0" applyNumberFormat="1" applyFont="1" applyBorder="1" applyAlignment="1">
      <alignment horizontal="right" indent="1"/>
    </xf>
    <xf numFmtId="4" fontId="127" fillId="0" borderId="28" xfId="0" applyNumberFormat="1" applyFont="1" applyBorder="1" applyAlignment="1">
      <alignment horizontal="right" indent="1"/>
    </xf>
    <xf numFmtId="4" fontId="127" fillId="0" borderId="43" xfId="0" applyNumberFormat="1" applyFont="1" applyBorder="1" applyAlignment="1">
      <alignment horizontal="right" indent="1"/>
    </xf>
    <xf numFmtId="0" fontId="158" fillId="0" borderId="28" xfId="0" applyFont="1" applyBorder="1" applyAlignment="1">
      <alignment horizontal="right" indent="1"/>
    </xf>
    <xf numFmtId="165" fontId="130" fillId="0" borderId="43" xfId="0" applyNumberFormat="1" applyFont="1" applyBorder="1" applyAlignment="1">
      <alignment horizontal="right" indent="1"/>
    </xf>
    <xf numFmtId="4" fontId="130" fillId="0" borderId="28" xfId="0" applyNumberFormat="1" applyFont="1" applyBorder="1" applyAlignment="1">
      <alignment horizontal="right" indent="1"/>
    </xf>
    <xf numFmtId="4" fontId="130" fillId="0" borderId="43" xfId="0" applyNumberFormat="1" applyFont="1" applyBorder="1" applyAlignment="1">
      <alignment horizontal="right" indent="1"/>
    </xf>
    <xf numFmtId="0" fontId="22" fillId="9" borderId="0" xfId="1456" applyFont="1" applyFill="1" applyBorder="1">
      <alignment/>
      <protection/>
    </xf>
    <xf numFmtId="0" fontId="23" fillId="9" borderId="0" xfId="1456" applyFont="1" applyFill="1" applyBorder="1">
      <alignment/>
      <protection/>
    </xf>
    <xf numFmtId="165" fontId="67" fillId="0" borderId="43" xfId="0" applyNumberFormat="1" applyFont="1" applyBorder="1" applyAlignment="1">
      <alignment horizontal="right" vertical="center" wrapText="1" indent="1"/>
    </xf>
    <xf numFmtId="165" fontId="42" fillId="0" borderId="43" xfId="0" applyNumberFormat="1" applyFont="1" applyBorder="1" applyAlignment="1">
      <alignment horizontal="right" vertical="center" wrapText="1" indent="1"/>
    </xf>
    <xf numFmtId="165" fontId="60" fillId="9" borderId="0" xfId="0" applyNumberFormat="1" applyFont="1" applyFill="1" applyBorder="1"/>
    <xf numFmtId="0" fontId="0" fillId="0" borderId="43" xfId="0" applyBorder="1" applyAlignment="1">
      <alignment horizontal="right"/>
    </xf>
    <xf numFmtId="0" fontId="48" fillId="0" borderId="43" xfId="0" applyFont="1" applyBorder="1" applyAlignment="1">
      <alignment horizontal="right" indent="1"/>
    </xf>
    <xf numFmtId="1" fontId="48" fillId="0" borderId="43" xfId="0" applyNumberFormat="1" applyFont="1" applyBorder="1" applyAlignment="1">
      <alignment horizontal="right" indent="1"/>
    </xf>
    <xf numFmtId="1" fontId="22" fillId="0" borderId="43" xfId="0" applyNumberFormat="1" applyFont="1" applyBorder="1" applyAlignment="1">
      <alignment horizontal="right" indent="1"/>
    </xf>
    <xf numFmtId="0" fontId="69" fillId="0" borderId="43" xfId="0" applyFont="1" applyBorder="1" applyAlignment="1">
      <alignment horizontal="left"/>
    </xf>
    <xf numFmtId="165" fontId="127" fillId="0" borderId="43" xfId="0" applyNumberFormat="1" applyFont="1" applyBorder="1" applyAlignment="1">
      <alignment horizontal="right" wrapText="1" indent="1"/>
    </xf>
    <xf numFmtId="4" fontId="127" fillId="0" borderId="28" xfId="1457" applyNumberFormat="1" applyFont="1" applyBorder="1" applyAlignment="1">
      <alignment horizontal="right" indent="1"/>
      <protection/>
    </xf>
    <xf numFmtId="0" fontId="79" fillId="9" borderId="0" xfId="0" applyFont="1" applyFill="1" applyBorder="1"/>
    <xf numFmtId="4" fontId="130" fillId="0" borderId="28" xfId="1457" applyNumberFormat="1" applyFont="1" applyBorder="1" applyAlignment="1">
      <alignment horizontal="right" indent="1"/>
      <protection/>
    </xf>
    <xf numFmtId="0" fontId="130" fillId="0" borderId="28" xfId="1457" applyNumberFormat="1" applyFont="1" applyBorder="1" applyAlignment="1">
      <alignment horizontal="right" indent="1"/>
      <protection/>
    </xf>
    <xf numFmtId="0" fontId="48" fillId="0" borderId="28" xfId="1457" applyNumberFormat="1" applyFont="1" applyBorder="1" applyAlignment="1">
      <alignment horizontal="right" indent="1"/>
      <protection/>
    </xf>
    <xf numFmtId="0" fontId="127" fillId="0" borderId="28" xfId="1457" applyNumberFormat="1" applyFont="1" applyBorder="1" applyAlignment="1">
      <alignment horizontal="right" indent="1"/>
      <protection/>
    </xf>
    <xf numFmtId="165" fontId="65" fillId="0" borderId="0" xfId="0" applyNumberFormat="1" applyFont="1" applyFill="1" applyAlignment="1">
      <alignment horizontal="right" indent="1"/>
    </xf>
    <xf numFmtId="165" fontId="48" fillId="0" borderId="29" xfId="0" applyNumberFormat="1" applyFont="1" applyFill="1" applyBorder="1" applyAlignment="1">
      <alignment horizontal="right" indent="1"/>
    </xf>
    <xf numFmtId="165" fontId="82" fillId="0" borderId="21" xfId="0" applyNumberFormat="1" applyFont="1" applyFill="1" applyBorder="1" applyAlignment="1">
      <alignment horizontal="right" indent="1"/>
    </xf>
    <xf numFmtId="1" fontId="48" fillId="0" borderId="28" xfId="1457" applyNumberFormat="1" applyFont="1" applyBorder="1" applyAlignment="1">
      <alignment horizontal="right" indent="1"/>
      <protection/>
    </xf>
    <xf numFmtId="2" fontId="48" fillId="0" borderId="28" xfId="1457" applyNumberFormat="1" applyFont="1" applyBorder="1" applyAlignment="1">
      <alignment horizontal="right" indent="1"/>
      <protection/>
    </xf>
    <xf numFmtId="0" fontId="12" fillId="9" borderId="56" xfId="0" applyFont="1" applyFill="1" applyBorder="1" applyAlignment="1">
      <alignment horizontal="center" vertical="center" wrapText="1"/>
    </xf>
    <xf numFmtId="1" fontId="48" fillId="0" borderId="29" xfId="0" applyNumberFormat="1" applyFont="1" applyBorder="1" applyAlignment="1">
      <alignment horizontal="right" indent="1"/>
    </xf>
    <xf numFmtId="1" fontId="133" fillId="0" borderId="38" xfId="0" applyNumberFormat="1" applyFont="1" applyBorder="1" applyAlignment="1">
      <alignment horizontal="right" indent="1"/>
    </xf>
    <xf numFmtId="1" fontId="133" fillId="0" borderId="47" xfId="0" applyNumberFormat="1" applyFont="1" applyBorder="1" applyAlignment="1">
      <alignment horizontal="right" indent="1"/>
    </xf>
    <xf numFmtId="1" fontId="133" fillId="0" borderId="43" xfId="0" applyNumberFormat="1" applyFont="1" applyBorder="1" applyAlignment="1">
      <alignment horizontal="right" wrapText="1" indent="1"/>
    </xf>
    <xf numFmtId="1" fontId="48" fillId="0" borderId="63" xfId="0" applyNumberFormat="1" applyFont="1" applyBorder="1" applyAlignment="1">
      <alignment horizontal="right" indent="1"/>
    </xf>
    <xf numFmtId="1" fontId="133" fillId="0" borderId="28" xfId="0" applyNumberFormat="1" applyFont="1" applyBorder="1" applyAlignment="1">
      <alignment horizontal="right" wrapText="1" indent="1"/>
    </xf>
    <xf numFmtId="1" fontId="22" fillId="0" borderId="63" xfId="0" applyNumberFormat="1" applyFont="1" applyBorder="1" applyAlignment="1">
      <alignment horizontal="right" indent="1"/>
    </xf>
    <xf numFmtId="1" fontId="48" fillId="0" borderId="38" xfId="0" applyNumberFormat="1" applyFont="1" applyBorder="1" applyAlignment="1">
      <alignment horizontal="right" wrapText="1" indent="1"/>
    </xf>
    <xf numFmtId="1" fontId="133" fillId="0" borderId="38" xfId="0" applyNumberFormat="1" applyFont="1" applyBorder="1" applyAlignment="1">
      <alignment horizontal="right" wrapText="1" indent="1"/>
    </xf>
    <xf numFmtId="1" fontId="133" fillId="0" borderId="47" xfId="0" applyNumberFormat="1" applyFont="1" applyBorder="1" applyAlignment="1">
      <alignment horizontal="right" wrapText="1" indent="1"/>
    </xf>
    <xf numFmtId="1" fontId="22" fillId="0" borderId="38" xfId="0" applyNumberFormat="1" applyFont="1" applyBorder="1" applyAlignment="1">
      <alignment horizontal="right" wrapText="1" indent="1"/>
    </xf>
    <xf numFmtId="1" fontId="22" fillId="0" borderId="47" xfId="0" applyNumberFormat="1" applyFont="1" applyBorder="1" applyAlignment="1">
      <alignment horizontal="right" wrapText="1" indent="1"/>
    </xf>
    <xf numFmtId="1" fontId="48" fillId="0" borderId="47" xfId="0" applyNumberFormat="1" applyFont="1" applyBorder="1" applyAlignment="1">
      <alignment horizontal="right" wrapText="1" indent="1"/>
    </xf>
    <xf numFmtId="0" fontId="22" fillId="0" borderId="28" xfId="0" applyFont="1" applyFill="1" applyBorder="1" applyAlignment="1">
      <alignment horizontal="right" wrapText="1" indent="1"/>
    </xf>
    <xf numFmtId="2" fontId="12" fillId="0" borderId="84" xfId="0" applyNumberFormat="1" applyFont="1" applyFill="1" applyBorder="1" applyAlignment="1">
      <alignment horizontal="right" indent="1"/>
    </xf>
    <xf numFmtId="165" fontId="67" fillId="0" borderId="84" xfId="0" applyNumberFormat="1" applyFont="1" applyFill="1" applyBorder="1" applyAlignment="1">
      <alignment horizontal="right" indent="1"/>
    </xf>
    <xf numFmtId="2" fontId="12" fillId="37" borderId="85" xfId="0" applyNumberFormat="1" applyFont="1" applyFill="1" applyBorder="1" applyAlignment="1">
      <alignment horizontal="right" indent="1"/>
    </xf>
    <xf numFmtId="165" fontId="67" fillId="37" borderId="85" xfId="0" applyNumberFormat="1" applyFont="1" applyFill="1" applyBorder="1" applyAlignment="1">
      <alignment horizontal="right" indent="1"/>
    </xf>
    <xf numFmtId="165" fontId="67" fillId="37" borderId="85" xfId="0" applyNumberFormat="1" applyFont="1" applyFill="1" applyBorder="1" applyAlignment="1">
      <alignment horizontal="right" indent="1"/>
    </xf>
    <xf numFmtId="165" fontId="128" fillId="0" borderId="86" xfId="0" applyNumberFormat="1" applyFont="1" applyFill="1" applyBorder="1" applyAlignment="1">
      <alignment horizontal="right" indent="1"/>
    </xf>
    <xf numFmtId="165" fontId="67" fillId="0" borderId="86" xfId="0" applyNumberFormat="1" applyFont="1" applyFill="1" applyBorder="1" applyAlignment="1">
      <alignment horizontal="right" indent="1"/>
    </xf>
    <xf numFmtId="165" fontId="48" fillId="0" borderId="43" xfId="1465" applyNumberFormat="1" applyFont="1" applyBorder="1" applyAlignment="1">
      <alignment horizontal="right" wrapText="1" indent="1"/>
      <protection/>
    </xf>
    <xf numFmtId="1" fontId="48" fillId="0" borderId="28" xfId="0" applyNumberFormat="1" applyFont="1" applyBorder="1" applyAlignment="1">
      <alignment horizontal="right" wrapText="1" indent="1"/>
    </xf>
    <xf numFmtId="165" fontId="48" fillId="0" borderId="28" xfId="0" applyNumberFormat="1" applyFont="1" applyBorder="1" applyAlignment="1">
      <alignment horizontal="right" wrapText="1" indent="1"/>
    </xf>
    <xf numFmtId="0" fontId="130" fillId="0" borderId="28" xfId="1471" applyNumberFormat="1" applyFont="1" applyFill="1" applyBorder="1" applyAlignment="1">
      <alignment horizontal="right" indent="1"/>
    </xf>
    <xf numFmtId="166" fontId="130" fillId="0" borderId="28" xfId="1471" applyNumberFormat="1" applyFont="1" applyFill="1" applyBorder="1" applyAlignment="1">
      <alignment horizontal="right" indent="1"/>
    </xf>
    <xf numFmtId="166" fontId="127" fillId="0" borderId="43" xfId="1471" applyNumberFormat="1" applyFont="1" applyBorder="1" applyAlignment="1">
      <alignment horizontal="right" indent="1"/>
    </xf>
    <xf numFmtId="0" fontId="127" fillId="0" borderId="43" xfId="1471" applyNumberFormat="1" applyFont="1" applyFill="1" applyBorder="1" applyAlignment="1">
      <alignment horizontal="right" indent="1"/>
    </xf>
    <xf numFmtId="165" fontId="139" fillId="0" borderId="43" xfId="1471" applyNumberFormat="1" applyFont="1" applyFill="1" applyBorder="1" applyAlignment="1">
      <alignment horizontal="center" wrapText="1"/>
    </xf>
    <xf numFmtId="165" fontId="130" fillId="0" borderId="20" xfId="0" applyNumberFormat="1" applyFont="1" applyBorder="1" applyAlignment="1">
      <alignment horizontal="right" wrapText="1" indent="1"/>
    </xf>
    <xf numFmtId="165" fontId="175" fillId="0" borderId="20" xfId="0" applyNumberFormat="1" applyFont="1" applyBorder="1" applyAlignment="1">
      <alignment horizontal="right" indent="1"/>
    </xf>
    <xf numFmtId="165" fontId="130" fillId="0" borderId="29" xfId="0" applyNumberFormat="1" applyFont="1" applyBorder="1" applyAlignment="1">
      <alignment horizontal="right" indent="1"/>
    </xf>
    <xf numFmtId="165" fontId="130" fillId="0" borderId="28" xfId="0" applyNumberFormat="1" applyFont="1" applyBorder="1" applyAlignment="1">
      <alignment horizontal="right" indent="1"/>
    </xf>
    <xf numFmtId="165" fontId="127" fillId="0" borderId="28" xfId="0" applyNumberFormat="1" applyFont="1" applyBorder="1" applyAlignment="1">
      <alignment horizontal="right" vertical="center" wrapText="1" indent="1" readingOrder="1"/>
    </xf>
    <xf numFmtId="0" fontId="127" fillId="0" borderId="0" xfId="0" applyFont="1" applyAlignment="1">
      <alignment horizontal="right" indent="1"/>
    </xf>
    <xf numFmtId="165" fontId="127" fillId="0" borderId="20" xfId="0" applyNumberFormat="1" applyFont="1" applyBorder="1" applyAlignment="1">
      <alignment horizontal="right" wrapText="1" indent="1"/>
    </xf>
    <xf numFmtId="165" fontId="127" fillId="0" borderId="29" xfId="0" applyNumberFormat="1" applyFont="1" applyBorder="1" applyAlignment="1">
      <alignment horizontal="right" wrapText="1" indent="1"/>
    </xf>
    <xf numFmtId="165" fontId="127" fillId="0" borderId="43" xfId="0" applyNumberFormat="1" applyFont="1" applyBorder="1" applyAlignment="1">
      <alignment horizontal="right" vertical="center" wrapText="1" indent="1" readingOrder="1"/>
    </xf>
    <xf numFmtId="165" fontId="158" fillId="0" borderId="28" xfId="0" applyNumberFormat="1" applyFont="1" applyBorder="1" applyAlignment="1">
      <alignment horizontal="right" wrapText="1" indent="1"/>
    </xf>
    <xf numFmtId="165" fontId="158" fillId="0" borderId="43" xfId="0" applyNumberFormat="1" applyFont="1" applyBorder="1" applyAlignment="1">
      <alignment horizontal="right" wrapText="1" indent="1"/>
    </xf>
    <xf numFmtId="0" fontId="176" fillId="0" borderId="28" xfId="0" applyFont="1" applyBorder="1" applyAlignment="1">
      <alignment horizontal="right" wrapText="1" indent="1" readingOrder="1"/>
    </xf>
    <xf numFmtId="165" fontId="158" fillId="0" borderId="9" xfId="0" applyNumberFormat="1" applyFont="1" applyBorder="1" applyAlignment="1">
      <alignment horizontal="right" wrapText="1" indent="1"/>
    </xf>
    <xf numFmtId="165" fontId="127" fillId="0" borderId="28" xfId="0" applyNumberFormat="1" applyFont="1" applyBorder="1" applyAlignment="1">
      <alignment horizontal="right" vertical="center" wrapText="1" indent="2"/>
    </xf>
    <xf numFmtId="165" fontId="127" fillId="0" borderId="43" xfId="0" applyNumberFormat="1" applyFont="1" applyBorder="1" applyAlignment="1">
      <alignment horizontal="right" vertical="center" wrapText="1" indent="2"/>
    </xf>
    <xf numFmtId="165" fontId="130" fillId="0" borderId="43" xfId="1471" applyNumberFormat="1" applyFont="1" applyFill="1" applyBorder="1" applyAlignment="1">
      <alignment horizontal="right" indent="1"/>
    </xf>
    <xf numFmtId="166" fontId="128" fillId="0" borderId="28" xfId="1471" applyNumberFormat="1" applyFont="1" applyBorder="1" applyAlignment="1">
      <alignment horizontal="right" indent="1"/>
    </xf>
    <xf numFmtId="166" fontId="128" fillId="0" borderId="43" xfId="1471" applyNumberFormat="1" applyFont="1" applyBorder="1" applyAlignment="1">
      <alignment horizontal="right" indent="1"/>
    </xf>
    <xf numFmtId="165" fontId="128" fillId="0" borderId="43" xfId="0" applyNumberFormat="1" applyFont="1" applyBorder="1" applyAlignment="1">
      <alignment horizontal="right" wrapText="1" indent="1"/>
    </xf>
    <xf numFmtId="0" fontId="17" fillId="9" borderId="0" xfId="0" applyFont="1" applyFill="1"/>
    <xf numFmtId="0" fontId="22" fillId="9" borderId="0" xfId="0" applyFont="1" applyFill="1" applyAlignment="1">
      <alignment horizontal="justify" wrapText="1"/>
    </xf>
    <xf numFmtId="3" fontId="127" fillId="0" borderId="28" xfId="0" applyNumberFormat="1" applyFont="1" applyBorder="1" applyAlignment="1">
      <alignment horizontal="right" indent="1"/>
    </xf>
    <xf numFmtId="165" fontId="130" fillId="0" borderId="28" xfId="1471" applyNumberFormat="1" applyFont="1" applyFill="1" applyBorder="1" applyAlignment="1">
      <alignment horizontal="right" indent="1"/>
    </xf>
    <xf numFmtId="1" fontId="22" fillId="0" borderId="28" xfId="1456" applyNumberFormat="1" applyFont="1" applyBorder="1" applyAlignment="1">
      <alignment horizontal="right" indent="1"/>
      <protection/>
    </xf>
    <xf numFmtId="0" fontId="12" fillId="0" borderId="28" xfId="0" applyFont="1" applyBorder="1" applyAlignment="1">
      <alignment horizontal="right" wrapText="1" indent="1"/>
    </xf>
    <xf numFmtId="0" fontId="12" fillId="0" borderId="0" xfId="0" applyFont="1" applyAlignment="1">
      <alignment horizontal="right" wrapText="1" indent="1"/>
    </xf>
    <xf numFmtId="2" fontId="127" fillId="0" borderId="20" xfId="0" applyNumberFormat="1" applyFont="1" applyBorder="1" applyAlignment="1">
      <alignment horizontal="right" wrapText="1" indent="1"/>
    </xf>
    <xf numFmtId="49" fontId="22" fillId="0" borderId="9" xfId="1460" applyNumberFormat="1" applyFont="1" applyFill="1" applyBorder="1">
      <alignment/>
      <protection/>
    </xf>
    <xf numFmtId="165" fontId="34" fillId="0" borderId="20" xfId="1460" applyNumberFormat="1" applyFont="1" applyBorder="1" applyAlignment="1">
      <alignment horizontal="right" indent="1"/>
      <protection/>
    </xf>
    <xf numFmtId="165" fontId="22" fillId="0" borderId="20" xfId="0" applyNumberFormat="1" applyFont="1" applyFill="1" applyBorder="1" applyAlignment="1">
      <alignment horizontal="right" wrapText="1" indent="1"/>
    </xf>
    <xf numFmtId="0" fontId="22" fillId="0" borderId="20" xfId="0" applyFont="1" applyFill="1" applyBorder="1" applyAlignment="1">
      <alignment horizontal="right" wrapText="1" indent="1"/>
    </xf>
    <xf numFmtId="165" fontId="34" fillId="0" borderId="29" xfId="1460" applyNumberFormat="1" applyFont="1" applyBorder="1" applyAlignment="1">
      <alignment horizontal="right" indent="1"/>
      <protection/>
    </xf>
    <xf numFmtId="0" fontId="17" fillId="0" borderId="37" xfId="0" applyNumberFormat="1" applyFont="1" applyFill="1" applyBorder="1" applyAlignment="1">
      <alignment horizontal="left" wrapText="1"/>
    </xf>
    <xf numFmtId="0" fontId="22" fillId="0" borderId="21" xfId="0" applyFont="1" applyBorder="1" applyAlignment="1">
      <alignment horizontal="left" wrapText="1"/>
    </xf>
    <xf numFmtId="0" fontId="127" fillId="0" borderId="20" xfId="0" applyFont="1" applyBorder="1" applyAlignment="1">
      <alignment horizontal="right" wrapText="1" indent="1"/>
    </xf>
    <xf numFmtId="165" fontId="22" fillId="0" borderId="20" xfId="0" applyNumberFormat="1" applyFont="1" applyBorder="1" applyAlignment="1">
      <alignment horizontal="right" wrapText="1" indent="1"/>
    </xf>
    <xf numFmtId="165" fontId="22" fillId="0" borderId="29" xfId="0" applyNumberFormat="1" applyFont="1" applyBorder="1" applyAlignment="1">
      <alignment horizontal="right" wrapText="1" indent="1"/>
    </xf>
    <xf numFmtId="0" fontId="22" fillId="0" borderId="9" xfId="0" applyFont="1" applyBorder="1" applyAlignment="1">
      <alignment horizontal="left" wrapText="1"/>
    </xf>
    <xf numFmtId="165" fontId="22" fillId="0" borderId="0" xfId="1460" applyNumberFormat="1" applyFont="1" applyAlignment="1">
      <alignment horizontal="right" indent="1"/>
      <protection/>
    </xf>
    <xf numFmtId="0" fontId="17" fillId="9" borderId="0" xfId="0" applyFont="1" applyFill="1"/>
    <xf numFmtId="165" fontId="67" fillId="0" borderId="28" xfId="0" applyNumberFormat="1" applyFont="1" applyFill="1" applyBorder="1" applyAlignment="1">
      <alignment horizontal="right" indent="1"/>
    </xf>
    <xf numFmtId="165" fontId="67" fillId="0" borderId="86" xfId="0" applyNumberFormat="1" applyFont="1" applyFill="1" applyBorder="1" applyAlignment="1">
      <alignment horizontal="right" indent="1"/>
    </xf>
    <xf numFmtId="165" fontId="69" fillId="0" borderId="28" xfId="0" applyNumberFormat="1" applyFont="1" applyFill="1" applyBorder="1" applyAlignment="1">
      <alignment horizontal="right" indent="1"/>
    </xf>
    <xf numFmtId="165" fontId="130" fillId="0" borderId="28" xfId="0" applyNumberFormat="1" applyFont="1" applyFill="1" applyBorder="1" applyAlignment="1">
      <alignment horizontal="right" indent="1"/>
    </xf>
    <xf numFmtId="165" fontId="12" fillId="0" borderId="28" xfId="1458" applyNumberFormat="1" applyFont="1" applyBorder="1" applyAlignment="1">
      <alignment horizontal="right" indent="1"/>
      <protection/>
    </xf>
    <xf numFmtId="165" fontId="12" fillId="0" borderId="0" xfId="1458" applyNumberFormat="1" applyFont="1" applyAlignment="1">
      <alignment horizontal="right" indent="1"/>
      <protection/>
    </xf>
    <xf numFmtId="165" fontId="12" fillId="0" borderId="43" xfId="1458" applyNumberFormat="1" applyFont="1" applyBorder="1" applyAlignment="1">
      <alignment horizontal="right" indent="1"/>
      <protection/>
    </xf>
    <xf numFmtId="0" fontId="70" fillId="9" borderId="73" xfId="0" applyFont="1" applyFill="1" applyBorder="1"/>
    <xf numFmtId="0" fontId="127" fillId="0" borderId="87" xfId="0" applyFont="1" applyBorder="1" applyAlignment="1">
      <alignment horizontal="right" indent="1"/>
    </xf>
    <xf numFmtId="0" fontId="22" fillId="0" borderId="87" xfId="0" applyFont="1" applyBorder="1" applyAlignment="1">
      <alignment horizontal="right" indent="1"/>
    </xf>
    <xf numFmtId="0" fontId="127" fillId="0" borderId="28" xfId="0" applyFont="1" applyBorder="1" applyAlignment="1">
      <alignment horizontal="right" indent="1"/>
    </xf>
    <xf numFmtId="165" fontId="42" fillId="0" borderId="28" xfId="0" applyNumberFormat="1" applyFont="1" applyBorder="1" applyAlignment="1">
      <alignment horizontal="right" wrapText="1" indent="1"/>
    </xf>
    <xf numFmtId="0" fontId="12" fillId="0" borderId="43" xfId="0" applyFont="1" applyBorder="1" applyAlignment="1">
      <alignment horizontal="right" wrapText="1" indent="1"/>
    </xf>
    <xf numFmtId="165" fontId="67" fillId="0" borderId="43" xfId="0" applyNumberFormat="1" applyFont="1" applyBorder="1" applyAlignment="1">
      <alignment horizontal="right" wrapText="1" indent="1"/>
    </xf>
    <xf numFmtId="165" fontId="42" fillId="0" borderId="43" xfId="0" applyNumberFormat="1" applyFont="1" applyBorder="1" applyAlignment="1">
      <alignment horizontal="right" wrapText="1" indent="1"/>
    </xf>
    <xf numFmtId="165" fontId="69" fillId="9" borderId="73" xfId="0" applyNumberFormat="1" applyFont="1" applyFill="1" applyBorder="1" applyAlignment="1">
      <alignment horizontal="right" wrapText="1" indent="1"/>
    </xf>
    <xf numFmtId="165" fontId="62" fillId="0" borderId="28" xfId="0" applyNumberFormat="1" applyFont="1" applyBorder="1" applyAlignment="1">
      <alignment horizontal="right" indent="1"/>
    </xf>
    <xf numFmtId="0" fontId="62" fillId="0" borderId="28" xfId="0" applyFont="1" applyBorder="1" applyAlignment="1">
      <alignment horizontal="right" indent="1"/>
    </xf>
    <xf numFmtId="0" fontId="65" fillId="0" borderId="28" xfId="0" applyFont="1" applyBorder="1"/>
    <xf numFmtId="0" fontId="82" fillId="0" borderId="28" xfId="0" applyFont="1" applyBorder="1"/>
    <xf numFmtId="0" fontId="65" fillId="0" borderId="28" xfId="0" applyFont="1" applyBorder="1" applyAlignment="1">
      <alignment horizontal="right"/>
    </xf>
    <xf numFmtId="0" fontId="157" fillId="0" borderId="28" xfId="0" applyFont="1" applyBorder="1"/>
    <xf numFmtId="165" fontId="48" fillId="0" borderId="28" xfId="0" applyNumberFormat="1" applyFont="1" applyBorder="1" applyAlignment="1">
      <alignment horizontal="right" indent="1"/>
    </xf>
    <xf numFmtId="0" fontId="65" fillId="0" borderId="43" xfId="0" applyFont="1" applyBorder="1"/>
    <xf numFmtId="0" fontId="65" fillId="9" borderId="73" xfId="0" applyFont="1" applyFill="1" applyBorder="1" applyAlignment="1">
      <alignment/>
    </xf>
    <xf numFmtId="0" fontId="82" fillId="9" borderId="73" xfId="0" applyFont="1" applyFill="1" applyBorder="1"/>
    <xf numFmtId="0" fontId="131" fillId="0" borderId="88" xfId="1486" applyFont="1" applyBorder="1" applyAlignment="1">
      <alignment horizontal="right" vertical="top" wrapText="1" indent="1" readingOrder="1"/>
      <protection/>
    </xf>
    <xf numFmtId="1" fontId="12" fillId="0" borderId="43" xfId="0" applyNumberFormat="1" applyFont="1" applyBorder="1" applyAlignment="1">
      <alignment horizontal="right" indent="1"/>
    </xf>
    <xf numFmtId="0" fontId="48" fillId="0" borderId="20" xfId="1457" applyFont="1" applyBorder="1" applyAlignment="1">
      <alignment horizontal="right" indent="1"/>
      <protection/>
    </xf>
    <xf numFmtId="165" fontId="48" fillId="0" borderId="20" xfId="1457" applyNumberFormat="1" applyFont="1" applyBorder="1" applyAlignment="1">
      <alignment horizontal="right" indent="1"/>
      <protection/>
    </xf>
    <xf numFmtId="165" fontId="48" fillId="0" borderId="43" xfId="1457" applyNumberFormat="1" applyFont="1" applyBorder="1" applyAlignment="1">
      <alignment horizontal="right" indent="1"/>
      <protection/>
    </xf>
    <xf numFmtId="165" fontId="48" fillId="0" borderId="43" xfId="0" applyNumberFormat="1" applyFont="1" applyBorder="1" applyAlignment="1">
      <alignment horizontal="right" indent="1"/>
    </xf>
    <xf numFmtId="165" fontId="130" fillId="0" borderId="43" xfId="0" applyNumberFormat="1" applyFont="1" applyFill="1" applyBorder="1" applyAlignment="1">
      <alignment horizontal="right" indent="1"/>
    </xf>
    <xf numFmtId="165" fontId="127" fillId="0" borderId="43" xfId="0" applyNumberFormat="1" applyFont="1" applyFill="1" applyBorder="1" applyAlignment="1">
      <alignment horizontal="right" indent="1"/>
    </xf>
    <xf numFmtId="166" fontId="48" fillId="0" borderId="0" xfId="1457" applyNumberFormat="1" applyFont="1" applyBorder="1" applyAlignment="1">
      <alignment horizontal="right" indent="1"/>
      <protection/>
    </xf>
    <xf numFmtId="3" fontId="48" fillId="0" borderId="28" xfId="1457" applyNumberFormat="1" applyFont="1" applyBorder="1" applyAlignment="1">
      <alignment horizontal="right" indent="1"/>
      <protection/>
    </xf>
    <xf numFmtId="166" fontId="22" fillId="0" borderId="0" xfId="1457" applyNumberFormat="1" applyFont="1" applyBorder="1" applyAlignment="1">
      <alignment horizontal="right" indent="1"/>
      <protection/>
    </xf>
    <xf numFmtId="166" fontId="48" fillId="0" borderId="28" xfId="1457" applyNumberFormat="1" applyFont="1" applyBorder="1" applyAlignment="1">
      <alignment horizontal="right" indent="1"/>
      <protection/>
    </xf>
    <xf numFmtId="2" fontId="127" fillId="0" borderId="28" xfId="0" applyNumberFormat="1" applyFont="1" applyFill="1" applyBorder="1" applyAlignment="1">
      <alignment horizontal="left" indent="1"/>
    </xf>
    <xf numFmtId="2" fontId="22" fillId="0" borderId="28" xfId="0" applyNumberFormat="1" applyFont="1" applyFill="1" applyBorder="1" applyAlignment="1">
      <alignment horizontal="left" indent="1"/>
    </xf>
    <xf numFmtId="2" fontId="12" fillId="0" borderId="28" xfId="0" applyNumberFormat="1" applyFont="1" applyBorder="1" applyAlignment="1">
      <alignment horizontal="left" indent="1"/>
    </xf>
    <xf numFmtId="2" fontId="22" fillId="0" borderId="28" xfId="0" applyNumberFormat="1" applyFont="1" applyFill="1" applyBorder="1" applyAlignment="1">
      <alignment horizontal="left" indent="1"/>
    </xf>
    <xf numFmtId="2" fontId="12" fillId="0" borderId="28" xfId="0" applyNumberFormat="1" applyFont="1" applyFill="1" applyBorder="1" applyAlignment="1">
      <alignment horizontal="left" indent="1"/>
    </xf>
    <xf numFmtId="2" fontId="127" fillId="0" borderId="28" xfId="0" applyNumberFormat="1" applyFont="1" applyFill="1" applyBorder="1" applyAlignment="1">
      <alignment horizontal="left" indent="1"/>
    </xf>
    <xf numFmtId="165" fontId="67" fillId="0" borderId="28" xfId="0" applyNumberFormat="1" applyFont="1" applyFill="1" applyBorder="1" applyAlignment="1">
      <alignment horizontal="right" wrapText="1" indent="1"/>
    </xf>
    <xf numFmtId="165" fontId="62" fillId="0" borderId="28" xfId="1456" applyNumberFormat="1" applyFont="1" applyBorder="1" applyAlignment="1">
      <alignment horizontal="right" indent="1"/>
      <protection/>
    </xf>
    <xf numFmtId="165" fontId="23" fillId="0" borderId="28" xfId="1456" applyNumberFormat="1" applyFont="1" applyBorder="1" applyAlignment="1">
      <alignment horizontal="right" indent="1"/>
      <protection/>
    </xf>
    <xf numFmtId="165" fontId="48" fillId="0" borderId="20" xfId="0" applyNumberFormat="1" applyFont="1" applyBorder="1" applyAlignment="1">
      <alignment horizontal="right" indent="1"/>
    </xf>
    <xf numFmtId="165" fontId="0" fillId="0" borderId="28" xfId="0" applyNumberFormat="1" applyBorder="1" applyAlignment="1">
      <alignment horizontal="right"/>
    </xf>
    <xf numFmtId="165" fontId="22" fillId="0" borderId="28" xfId="0" applyNumberFormat="1" applyFont="1" applyBorder="1" applyAlignment="1">
      <alignment horizontal="right" indent="1"/>
    </xf>
    <xf numFmtId="165" fontId="62" fillId="0" borderId="43" xfId="1460" applyNumberFormat="1" applyFont="1" applyBorder="1" applyAlignment="1">
      <alignment horizontal="right" indent="1"/>
      <protection/>
    </xf>
    <xf numFmtId="165" fontId="129" fillId="0" borderId="43" xfId="1460" applyNumberFormat="1" applyFont="1" applyBorder="1" applyAlignment="1">
      <alignment horizontal="right" indent="1"/>
      <protection/>
    </xf>
    <xf numFmtId="165" fontId="129" fillId="0" borderId="43" xfId="0" applyNumberFormat="1" applyFont="1" applyBorder="1" applyAlignment="1">
      <alignment horizontal="right" wrapText="1" indent="1"/>
    </xf>
    <xf numFmtId="165" fontId="128" fillId="0" borderId="43" xfId="1460" applyNumberFormat="1" applyFont="1" applyBorder="1" applyAlignment="1">
      <alignment horizontal="right" indent="1"/>
      <protection/>
    </xf>
    <xf numFmtId="166" fontId="128" fillId="0" borderId="43" xfId="1460" applyNumberFormat="1" applyFont="1" applyBorder="1" applyAlignment="1">
      <alignment horizontal="right" indent="1"/>
      <protection/>
    </xf>
    <xf numFmtId="0" fontId="145" fillId="0" borderId="89" xfId="1443" applyFont="1" applyBorder="1" applyAlignment="1" applyProtection="1">
      <alignment horizontal="right"/>
      <protection/>
    </xf>
    <xf numFmtId="165" fontId="12" fillId="0" borderId="0" xfId="0" applyNumberFormat="1" applyFont="1" applyFill="1" applyBorder="1" applyAlignment="1">
      <alignment horizontal="right" wrapText="1" indent="1"/>
    </xf>
    <xf numFmtId="165" fontId="128" fillId="0" borderId="28" xfId="0" applyNumberFormat="1" applyFont="1" applyBorder="1" applyAlignment="1">
      <alignment horizontal="right" indent="1"/>
    </xf>
    <xf numFmtId="0" fontId="128" fillId="0" borderId="28" xfId="1460" applyFont="1" applyBorder="1" applyAlignment="1">
      <alignment horizontal="right" indent="1"/>
      <protection/>
    </xf>
    <xf numFmtId="165" fontId="129" fillId="0" borderId="28" xfId="0" applyNumberFormat="1" applyFont="1" applyBorder="1" applyAlignment="1">
      <alignment horizontal="right" indent="1"/>
    </xf>
    <xf numFmtId="0" fontId="12" fillId="9" borderId="0" xfId="0" applyFont="1" applyFill="1" applyAlignment="1">
      <alignment horizontal="left"/>
    </xf>
    <xf numFmtId="0" fontId="17" fillId="9" borderId="0" xfId="0" applyFont="1" applyFill="1" applyBorder="1" applyAlignment="1">
      <alignment/>
    </xf>
    <xf numFmtId="165" fontId="23" fillId="0" borderId="28" xfId="1460" applyNumberFormat="1" applyFont="1" applyBorder="1" applyAlignment="1">
      <alignment horizontal="right" indent="1"/>
      <protection/>
    </xf>
    <xf numFmtId="166" fontId="69" fillId="0" borderId="28" xfId="1460" applyNumberFormat="1" applyFont="1" applyBorder="1" applyAlignment="1">
      <alignment horizontal="right" indent="1"/>
      <protection/>
    </xf>
    <xf numFmtId="165" fontId="69" fillId="0" borderId="28" xfId="1460" applyNumberFormat="1" applyFont="1" applyBorder="1" applyAlignment="1">
      <alignment horizontal="right" indent="1"/>
      <protection/>
    </xf>
    <xf numFmtId="165" fontId="130" fillId="0" borderId="28" xfId="1460" applyNumberFormat="1" applyFont="1" applyBorder="1" applyAlignment="1">
      <alignment horizontal="right" indent="1"/>
      <protection/>
    </xf>
    <xf numFmtId="166" fontId="129" fillId="0" borderId="28" xfId="1460" applyNumberFormat="1" applyFont="1" applyBorder="1" applyAlignment="1">
      <alignment horizontal="right" indent="1"/>
      <protection/>
    </xf>
    <xf numFmtId="1" fontId="12" fillId="0" borderId="28" xfId="1460" applyNumberFormat="1" applyFont="1" applyBorder="1" applyAlignment="1">
      <alignment horizontal="right" indent="1"/>
      <protection/>
    </xf>
    <xf numFmtId="165" fontId="62" fillId="0" borderId="28" xfId="1460" applyNumberFormat="1" applyFont="1" applyBorder="1" applyAlignment="1">
      <alignment horizontal="right" indent="1"/>
      <protection/>
    </xf>
    <xf numFmtId="0" fontId="62" fillId="0" borderId="28" xfId="1460" applyFont="1" applyBorder="1" applyAlignment="1">
      <alignment horizontal="right" indent="1"/>
      <protection/>
    </xf>
    <xf numFmtId="165" fontId="22" fillId="0" borderId="28" xfId="1463" applyNumberFormat="1" applyFont="1" applyBorder="1" applyAlignment="1">
      <alignment horizontal="right" wrapText="1" indent="1"/>
      <protection/>
    </xf>
    <xf numFmtId="1" fontId="22" fillId="0" borderId="0" xfId="1463" applyNumberFormat="1" applyFont="1" applyAlignment="1">
      <alignment horizontal="right" wrapText="1" indent="1"/>
      <protection/>
    </xf>
    <xf numFmtId="1" fontId="22" fillId="0" borderId="43" xfId="0" applyNumberFormat="1" applyFont="1" applyBorder="1" applyAlignment="1">
      <alignment horizontal="right" wrapText="1" indent="1"/>
    </xf>
    <xf numFmtId="2" fontId="12" fillId="37" borderId="28" xfId="0" applyNumberFormat="1" applyFont="1" applyFill="1" applyBorder="1" applyAlignment="1">
      <alignment horizontal="right" indent="1"/>
    </xf>
    <xf numFmtId="165" fontId="67" fillId="37" borderId="28" xfId="0" applyNumberFormat="1" applyFont="1" applyFill="1" applyBorder="1" applyAlignment="1">
      <alignment horizontal="right" indent="1"/>
    </xf>
    <xf numFmtId="166" fontId="62" fillId="0" borderId="28" xfId="1460" applyNumberFormat="1" applyFont="1" applyBorder="1" applyAlignment="1">
      <alignment horizontal="right" indent="1"/>
      <protection/>
    </xf>
    <xf numFmtId="166" fontId="48" fillId="0" borderId="28" xfId="1460" applyNumberFormat="1" applyFont="1" applyBorder="1" applyAlignment="1">
      <alignment horizontal="right" indent="1"/>
      <protection/>
    </xf>
    <xf numFmtId="2" fontId="130" fillId="0" borderId="28" xfId="0" applyNumberFormat="1" applyFont="1" applyBorder="1" applyAlignment="1">
      <alignment horizontal="right" wrapText="1" indent="1"/>
    </xf>
    <xf numFmtId="165" fontId="23" fillId="0" borderId="28" xfId="1465" applyNumberFormat="1" applyFont="1" applyBorder="1" applyAlignment="1">
      <alignment horizontal="right" wrapText="1" indent="1"/>
      <protection/>
    </xf>
    <xf numFmtId="165" fontId="48" fillId="0" borderId="28" xfId="1465" applyNumberFormat="1" applyFont="1" applyBorder="1" applyAlignment="1">
      <alignment horizontal="right" wrapText="1" indent="1"/>
      <protection/>
    </xf>
    <xf numFmtId="165" fontId="62" fillId="0" borderId="28" xfId="1465" applyNumberFormat="1" applyFont="1" applyBorder="1" applyAlignment="1">
      <alignment horizontal="right" wrapText="1" indent="1"/>
      <protection/>
    </xf>
    <xf numFmtId="1" fontId="22" fillId="0" borderId="28" xfId="1460" applyNumberFormat="1" applyFont="1" applyBorder="1" applyAlignment="1">
      <alignment horizontal="right" indent="1"/>
      <protection/>
    </xf>
    <xf numFmtId="165" fontId="48" fillId="0" borderId="43" xfId="0" applyNumberFormat="1" applyFont="1" applyBorder="1" applyAlignment="1">
      <alignment horizontal="right" wrapText="1" indent="1"/>
    </xf>
    <xf numFmtId="0" fontId="48" fillId="0" borderId="43" xfId="0" applyFont="1" applyBorder="1" applyAlignment="1">
      <alignment horizontal="right" wrapText="1" indent="1"/>
    </xf>
    <xf numFmtId="0" fontId="29" fillId="9" borderId="0" xfId="1443" applyFont="1" applyFill="1" applyAlignment="1" applyProtection="1">
      <alignment vertical="center" wrapText="1"/>
      <protection/>
    </xf>
    <xf numFmtId="0" fontId="9"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25" fillId="9" borderId="0" xfId="1443" applyFont="1" applyFill="1" applyAlignment="1" applyProtection="1">
      <alignment vertical="center" wrapText="1"/>
      <protection/>
    </xf>
    <xf numFmtId="0" fontId="25" fillId="9" borderId="0" xfId="1443" applyFont="1" applyFill="1" applyAlignment="1" applyProtection="1">
      <alignment vertical="center" wrapText="1"/>
      <protection/>
    </xf>
    <xf numFmtId="0" fontId="22" fillId="9" borderId="0" xfId="0" applyFont="1" applyFill="1" applyBorder="1" applyAlignment="1">
      <alignment horizontal="left" wrapText="1"/>
    </xf>
    <xf numFmtId="0" fontId="22" fillId="0" borderId="22"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5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90"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4" fillId="0" borderId="91" xfId="1443" applyBorder="1" applyAlignment="1" applyProtection="1">
      <alignment horizontal="right"/>
      <protection/>
    </xf>
    <xf numFmtId="0" fontId="4" fillId="0" borderId="0" xfId="1443" applyAlignment="1" applyProtection="1">
      <alignment horizontal="right"/>
      <protection/>
    </xf>
    <xf numFmtId="0" fontId="28" fillId="9" borderId="0" xfId="0" applyFont="1" applyFill="1" applyAlignment="1">
      <alignment horizontal="left" vertical="center"/>
    </xf>
    <xf numFmtId="0" fontId="28" fillId="9" borderId="0" xfId="0" applyFont="1" applyFill="1" applyAlignment="1">
      <alignment horizontal="left" vertical="center"/>
    </xf>
    <xf numFmtId="0" fontId="30" fillId="9" borderId="0" xfId="0" applyFont="1" applyFill="1" applyAlignment="1">
      <alignment horizontal="left" vertical="center"/>
    </xf>
    <xf numFmtId="0" fontId="10" fillId="9" borderId="0" xfId="0" applyFont="1" applyFill="1" applyAlignment="1">
      <alignment horizontal="left"/>
    </xf>
    <xf numFmtId="0" fontId="7" fillId="9" borderId="0" xfId="0" applyFont="1" applyFill="1" applyAlignment="1">
      <alignment horizontal="left" vertical="center" indent="4"/>
    </xf>
    <xf numFmtId="0" fontId="22" fillId="0" borderId="92" xfId="0" applyFont="1" applyFill="1" applyBorder="1" applyAlignment="1">
      <alignment horizontal="center" vertical="center" wrapText="1"/>
    </xf>
    <xf numFmtId="0" fontId="22" fillId="0" borderId="93" xfId="0" applyFont="1" applyFill="1" applyBorder="1" applyAlignment="1">
      <alignment horizontal="center" vertical="center" wrapText="1"/>
    </xf>
    <xf numFmtId="0" fontId="22" fillId="0" borderId="94"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17" fillId="9" borderId="0" xfId="0" applyFont="1" applyFill="1"/>
    <xf numFmtId="0" fontId="17" fillId="9" borderId="0" xfId="0" applyFont="1" applyFill="1" applyAlignment="1">
      <alignment horizontal="left" wrapText="1"/>
    </xf>
    <xf numFmtId="0" fontId="17" fillId="9" borderId="0" xfId="0" applyFont="1" applyFill="1" applyAlignment="1">
      <alignment horizontal="left"/>
    </xf>
    <xf numFmtId="0" fontId="22" fillId="9" borderId="0" xfId="0" applyFont="1" applyFill="1" applyBorder="1" applyAlignment="1">
      <alignment horizontal="left"/>
    </xf>
    <xf numFmtId="0" fontId="4" fillId="9" borderId="19" xfId="1443" applyFill="1" applyBorder="1" applyAlignment="1" applyProtection="1">
      <alignment horizontal="right" vertical="center"/>
      <protection/>
    </xf>
    <xf numFmtId="0" fontId="4" fillId="9" borderId="0" xfId="1443" applyFill="1" applyAlignment="1" applyProtection="1">
      <alignment horizontal="right"/>
      <protection/>
    </xf>
    <xf numFmtId="0" fontId="22" fillId="0" borderId="41"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7" fillId="9" borderId="0" xfId="0" applyNumberFormat="1" applyFont="1" applyFill="1" applyAlignment="1">
      <alignment horizontal="left" vertical="center" indent="4"/>
    </xf>
    <xf numFmtId="0" fontId="22" fillId="0" borderId="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96"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97"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17" fillId="9" borderId="0" xfId="0" applyFont="1" applyFill="1" applyAlignment="1">
      <alignment/>
    </xf>
    <xf numFmtId="0" fontId="22" fillId="9" borderId="0" xfId="0" applyFont="1" applyFill="1" applyBorder="1" applyAlignment="1">
      <alignment horizontal="left" vertical="center" wrapText="1"/>
    </xf>
    <xf numFmtId="0" fontId="7" fillId="9" borderId="19" xfId="0" applyFont="1" applyFill="1" applyBorder="1" applyAlignment="1">
      <alignment horizontal="left" vertical="center" indent="4"/>
    </xf>
    <xf numFmtId="0" fontId="1" fillId="9" borderId="19" xfId="0" applyFont="1" applyFill="1" applyBorder="1" applyAlignment="1">
      <alignment horizontal="left" vertical="center" indent="4"/>
    </xf>
    <xf numFmtId="0" fontId="22" fillId="0" borderId="35"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2" fillId="0" borderId="98"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99" xfId="0" applyFont="1" applyFill="1" applyBorder="1" applyAlignment="1">
      <alignment horizontal="center" vertical="center" wrapText="1"/>
    </xf>
    <xf numFmtId="0" fontId="17" fillId="9" borderId="0" xfId="0" applyFont="1" applyFill="1" applyBorder="1" applyAlignment="1">
      <alignment horizontal="left" wrapText="1"/>
    </xf>
    <xf numFmtId="0" fontId="4" fillId="0" borderId="70" xfId="1443" applyBorder="1" applyAlignment="1" applyProtection="1">
      <alignment horizontal="right"/>
      <protection/>
    </xf>
    <xf numFmtId="0" fontId="12" fillId="9" borderId="56" xfId="0" applyFont="1" applyFill="1" applyBorder="1" applyAlignment="1">
      <alignment horizontal="center" vertical="center" wrapText="1"/>
    </xf>
    <xf numFmtId="0" fontId="12" fillId="9" borderId="100" xfId="0" applyFont="1" applyFill="1" applyBorder="1" applyAlignment="1">
      <alignment horizontal="center" vertical="center" wrapText="1"/>
    </xf>
    <xf numFmtId="0" fontId="12" fillId="9" borderId="101" xfId="0" applyFont="1" applyFill="1" applyBorder="1" applyAlignment="1">
      <alignment horizontal="center" vertical="center"/>
    </xf>
    <xf numFmtId="0" fontId="12" fillId="9" borderId="60"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9" borderId="63"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9" borderId="98"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47" xfId="0" applyFont="1" applyFill="1" applyBorder="1" applyAlignment="1">
      <alignment horizontal="center" vertical="center" wrapText="1"/>
    </xf>
    <xf numFmtId="0" fontId="12" fillId="9" borderId="102" xfId="0" applyFont="1" applyFill="1" applyBorder="1" applyAlignment="1">
      <alignment horizontal="center" vertical="center" wrapText="1"/>
    </xf>
    <xf numFmtId="0" fontId="12" fillId="9" borderId="56"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54" fillId="9" borderId="0" xfId="0" applyFont="1" applyFill="1" applyAlignment="1">
      <alignment horizontal="left" vertical="center"/>
    </xf>
    <xf numFmtId="0" fontId="30" fillId="9" borderId="0" xfId="0" applyFont="1" applyFill="1" applyAlignment="1">
      <alignment vertical="center"/>
    </xf>
    <xf numFmtId="0" fontId="9" fillId="9" borderId="0" xfId="0" applyFont="1" applyFill="1" applyAlignment="1">
      <alignment horizontal="left"/>
    </xf>
    <xf numFmtId="0" fontId="9" fillId="9" borderId="0" xfId="0" applyFont="1" applyFill="1" applyAlignment="1">
      <alignment horizontal="left"/>
    </xf>
    <xf numFmtId="0" fontId="7" fillId="9" borderId="19" xfId="0" applyFont="1" applyFill="1" applyBorder="1" applyAlignment="1">
      <alignment horizontal="left" vertical="center" indent="5"/>
    </xf>
    <xf numFmtId="0" fontId="7" fillId="9" borderId="19" xfId="0" applyFont="1" applyFill="1" applyBorder="1" applyAlignment="1">
      <alignment horizontal="left" vertical="center" indent="5"/>
    </xf>
    <xf numFmtId="0" fontId="12" fillId="9" borderId="0" xfId="0" applyFont="1" applyFill="1" applyAlignment="1">
      <alignment horizontal="left" wrapText="1"/>
    </xf>
    <xf numFmtId="0" fontId="17" fillId="9" borderId="0" xfId="0" applyFont="1" applyFill="1" applyAlignment="1">
      <alignment horizontal="left" vertical="center"/>
    </xf>
    <xf numFmtId="0" fontId="0" fillId="9" borderId="0" xfId="0" applyFont="1" applyFill="1" applyAlignment="1">
      <alignment horizontal="left" wrapText="1"/>
    </xf>
    <xf numFmtId="0" fontId="12" fillId="9" borderId="103" xfId="0" applyFont="1" applyFill="1" applyBorder="1" applyAlignment="1">
      <alignment horizontal="center" vertical="center"/>
    </xf>
    <xf numFmtId="0" fontId="12" fillId="9" borderId="104" xfId="0" applyFont="1" applyFill="1" applyBorder="1" applyAlignment="1">
      <alignment horizontal="center" vertical="center"/>
    </xf>
    <xf numFmtId="0" fontId="7" fillId="9" borderId="18" xfId="1460" applyFont="1" applyFill="1" applyBorder="1" applyAlignment="1">
      <alignment horizontal="left" vertical="top" indent="5"/>
      <protection/>
    </xf>
    <xf numFmtId="0" fontId="28" fillId="9" borderId="0" xfId="0" applyFont="1" applyFill="1" applyAlignment="1">
      <alignment horizontal="left" vertical="center"/>
    </xf>
    <xf numFmtId="0" fontId="8" fillId="9" borderId="0" xfId="1460" applyFont="1" applyFill="1">
      <alignment/>
      <protection/>
    </xf>
    <xf numFmtId="0" fontId="8" fillId="9" borderId="0" xfId="1460" applyFont="1" applyFill="1" applyAlignment="1">
      <alignment horizontal="left" vertical="top" indent="5"/>
      <protection/>
    </xf>
    <xf numFmtId="0" fontId="7" fillId="9" borderId="0" xfId="1460" applyFont="1" applyFill="1" applyAlignment="1">
      <alignment horizontal="left"/>
      <protection/>
    </xf>
    <xf numFmtId="0" fontId="12" fillId="9" borderId="0" xfId="1460" applyFont="1" applyFill="1" applyBorder="1" applyAlignment="1">
      <alignment horizontal="left"/>
      <protection/>
    </xf>
    <xf numFmtId="0" fontId="17" fillId="9" borderId="0" xfId="1460" applyFont="1" applyFill="1" applyBorder="1" applyAlignment="1">
      <alignment horizontal="left" wrapText="1"/>
      <protection/>
    </xf>
    <xf numFmtId="0" fontId="12" fillId="9" borderId="48" xfId="1460" applyFont="1" applyFill="1" applyBorder="1" applyAlignment="1">
      <alignment horizontal="center" vertical="center" wrapText="1"/>
      <protection/>
    </xf>
    <xf numFmtId="0" fontId="12" fillId="9" borderId="37" xfId="1460" applyFont="1" applyFill="1" applyBorder="1" applyAlignment="1">
      <alignment horizontal="center" vertical="center" wrapText="1"/>
      <protection/>
    </xf>
    <xf numFmtId="0" fontId="12" fillId="9" borderId="21" xfId="1460" applyFont="1" applyFill="1" applyBorder="1" applyAlignment="1">
      <alignment horizontal="center" vertical="center" wrapText="1"/>
      <protection/>
    </xf>
    <xf numFmtId="0" fontId="12" fillId="9" borderId="0" xfId="1460" applyFont="1" applyFill="1" applyBorder="1" applyAlignment="1">
      <alignment horizontal="center" vertical="center" wrapText="1"/>
      <protection/>
    </xf>
    <xf numFmtId="0" fontId="12" fillId="9" borderId="9" xfId="1460" applyFont="1" applyFill="1" applyBorder="1" applyAlignment="1">
      <alignment horizontal="center" vertical="center" wrapText="1"/>
      <protection/>
    </xf>
    <xf numFmtId="0" fontId="12" fillId="9" borderId="18" xfId="1460" applyFont="1" applyFill="1" applyBorder="1" applyAlignment="1">
      <alignment horizontal="center" vertical="center" wrapText="1"/>
      <protection/>
    </xf>
    <xf numFmtId="0" fontId="12" fillId="9" borderId="90" xfId="1460" applyFont="1" applyFill="1" applyBorder="1" applyAlignment="1">
      <alignment horizontal="center" vertical="center" wrapText="1"/>
      <protection/>
    </xf>
    <xf numFmtId="0" fontId="12" fillId="9" borderId="29" xfId="1460" applyFont="1" applyFill="1" applyBorder="1" applyAlignment="1">
      <alignment horizontal="center" vertical="center" wrapText="1"/>
      <protection/>
    </xf>
    <xf numFmtId="0" fontId="12" fillId="9" borderId="43" xfId="1460" applyFont="1" applyFill="1" applyBorder="1" applyAlignment="1">
      <alignment horizontal="center" vertical="center" wrapText="1"/>
      <protection/>
    </xf>
    <xf numFmtId="0" fontId="12" fillId="9" borderId="55" xfId="1460" applyFont="1" applyFill="1" applyBorder="1" applyAlignment="1">
      <alignment horizontal="center" vertical="center" wrapText="1"/>
      <protection/>
    </xf>
    <xf numFmtId="0" fontId="12" fillId="9" borderId="22" xfId="1460" applyFont="1" applyFill="1" applyBorder="1" applyAlignment="1">
      <alignment horizontal="center" vertical="center" wrapText="1"/>
      <protection/>
    </xf>
    <xf numFmtId="0" fontId="12" fillId="9" borderId="48" xfId="1460" applyFont="1" applyFill="1" applyBorder="1" applyAlignment="1">
      <alignment horizontal="center" vertical="center"/>
      <protection/>
    </xf>
    <xf numFmtId="0" fontId="12" fillId="9" borderId="20" xfId="1460" applyFont="1" applyFill="1" applyBorder="1" applyAlignment="1">
      <alignment horizontal="center" vertical="center" wrapText="1"/>
      <protection/>
    </xf>
    <xf numFmtId="0" fontId="12" fillId="9" borderId="49" xfId="1460" applyFont="1" applyFill="1" applyBorder="1" applyAlignment="1">
      <alignment horizontal="center" vertical="center" wrapText="1"/>
      <protection/>
    </xf>
    <xf numFmtId="0" fontId="12" fillId="9" borderId="29" xfId="1460" applyFont="1" applyFill="1" applyBorder="1" applyAlignment="1">
      <alignment horizontal="center" vertical="center" wrapText="1"/>
      <protection/>
    </xf>
    <xf numFmtId="0" fontId="8" fillId="9" borderId="0" xfId="1460" applyFont="1" applyFill="1" applyAlignment="1">
      <alignment horizontal="left"/>
      <protection/>
    </xf>
    <xf numFmtId="0" fontId="12" fillId="9" borderId="0" xfId="1460" applyFont="1" applyFill="1" applyBorder="1" applyAlignment="1">
      <alignment horizontal="left" wrapText="1"/>
      <protection/>
    </xf>
    <xf numFmtId="0" fontId="33" fillId="9" borderId="0" xfId="0" applyFont="1" applyFill="1" applyAlignment="1">
      <alignment horizontal="left"/>
    </xf>
    <xf numFmtId="0" fontId="12" fillId="9" borderId="22" xfId="0" applyFont="1" applyFill="1" applyBorder="1" applyAlignment="1">
      <alignment horizontal="center" vertical="center" wrapText="1"/>
    </xf>
    <xf numFmtId="0" fontId="12" fillId="9" borderId="48" xfId="0" applyFont="1" applyFill="1" applyBorder="1" applyAlignment="1">
      <alignment horizontal="center" vertical="center"/>
    </xf>
    <xf numFmtId="0" fontId="12" fillId="9" borderId="44" xfId="0" applyFont="1" applyFill="1" applyBorder="1" applyAlignment="1">
      <alignment horizontal="center" vertical="center"/>
    </xf>
    <xf numFmtId="0" fontId="7" fillId="9" borderId="0" xfId="1460" applyFont="1" applyFill="1" applyAlignment="1">
      <alignment horizontal="left" indent="5"/>
      <protection/>
    </xf>
    <xf numFmtId="0" fontId="12" fillId="9" borderId="0" xfId="1460" applyFont="1" applyFill="1" applyBorder="1" applyAlignment="1">
      <alignment horizontal="center" vertical="center"/>
      <protection/>
    </xf>
    <xf numFmtId="0" fontId="12" fillId="9" borderId="9" xfId="1460" applyFont="1" applyFill="1" applyBorder="1" applyAlignment="1">
      <alignment horizontal="center" vertical="center"/>
      <protection/>
    </xf>
    <xf numFmtId="0" fontId="12" fillId="9" borderId="18" xfId="0" applyFont="1" applyFill="1" applyBorder="1" applyAlignment="1">
      <alignment horizontal="center" vertical="center" wrapText="1"/>
    </xf>
    <xf numFmtId="0" fontId="17" fillId="9" borderId="29" xfId="1460" applyFont="1" applyFill="1" applyBorder="1" applyAlignment="1">
      <alignment horizontal="center" vertical="center" wrapText="1"/>
      <protection/>
    </xf>
    <xf numFmtId="0" fontId="17" fillId="9" borderId="55" xfId="1460" applyFont="1" applyFill="1" applyBorder="1" applyAlignment="1">
      <alignment horizontal="center" vertical="center" wrapText="1"/>
      <protection/>
    </xf>
    <xf numFmtId="0" fontId="12" fillId="9" borderId="44" xfId="1460" applyFont="1" applyFill="1" applyBorder="1" applyAlignment="1">
      <alignment horizontal="center" vertical="center" wrapText="1"/>
      <protection/>
    </xf>
    <xf numFmtId="0" fontId="12" fillId="9" borderId="28" xfId="0" applyFont="1" applyFill="1" applyBorder="1" applyAlignment="1">
      <alignment horizontal="center" vertical="center" wrapText="1"/>
    </xf>
    <xf numFmtId="0" fontId="12" fillId="9" borderId="49" xfId="0" applyFont="1" applyFill="1" applyBorder="1" applyAlignment="1">
      <alignment horizontal="center" vertical="center" wrapText="1"/>
    </xf>
    <xf numFmtId="0" fontId="12" fillId="9" borderId="44" xfId="1460" applyFont="1" applyFill="1" applyBorder="1" applyAlignment="1">
      <alignment horizontal="center" vertical="center"/>
      <protection/>
    </xf>
    <xf numFmtId="0" fontId="10" fillId="9" borderId="0" xfId="1460" applyFont="1" applyFill="1" applyAlignment="1">
      <alignment horizontal="left"/>
      <protection/>
    </xf>
    <xf numFmtId="0" fontId="7" fillId="9" borderId="18" xfId="0" applyFont="1" applyFill="1" applyBorder="1" applyAlignment="1">
      <alignment horizontal="left" vertical="center" indent="5"/>
    </xf>
    <xf numFmtId="0" fontId="22" fillId="9" borderId="0" xfId="1460" applyFont="1" applyFill="1" applyAlignment="1">
      <alignment horizontal="left"/>
      <protection/>
    </xf>
    <xf numFmtId="0" fontId="17" fillId="9" borderId="0" xfId="1460" applyFont="1" applyFill="1" applyAlignment="1">
      <alignment horizontal="left"/>
      <protection/>
    </xf>
    <xf numFmtId="0" fontId="22" fillId="9" borderId="43" xfId="1460" applyFont="1" applyFill="1" applyBorder="1" applyAlignment="1">
      <alignment horizontal="center" vertical="center" wrapText="1"/>
      <protection/>
    </xf>
    <xf numFmtId="0" fontId="22" fillId="9" borderId="55" xfId="1460" applyFont="1" applyFill="1" applyBorder="1" applyAlignment="1">
      <alignment horizontal="center" vertical="center" wrapText="1"/>
      <protection/>
    </xf>
    <xf numFmtId="0" fontId="22" fillId="9" borderId="37" xfId="1460" applyFont="1" applyFill="1" applyBorder="1" applyAlignment="1">
      <alignment horizontal="center" vertical="center" wrapText="1"/>
      <protection/>
    </xf>
    <xf numFmtId="0" fontId="22" fillId="9" borderId="21" xfId="1460" applyFont="1" applyFill="1" applyBorder="1" applyAlignment="1">
      <alignment horizontal="center" vertical="center" wrapText="1"/>
      <protection/>
    </xf>
    <xf numFmtId="0" fontId="22" fillId="9" borderId="0" xfId="1460" applyFont="1" applyFill="1" applyBorder="1" applyAlignment="1">
      <alignment horizontal="center" vertical="center" wrapText="1"/>
      <protection/>
    </xf>
    <xf numFmtId="0" fontId="22" fillId="9" borderId="9" xfId="1460" applyFont="1" applyFill="1" applyBorder="1" applyAlignment="1">
      <alignment horizontal="center" vertical="center" wrapText="1"/>
      <protection/>
    </xf>
    <xf numFmtId="0" fontId="22" fillId="9" borderId="18" xfId="1460" applyFont="1" applyFill="1" applyBorder="1" applyAlignment="1">
      <alignment horizontal="center" vertical="center" wrapText="1"/>
      <protection/>
    </xf>
    <xf numFmtId="0" fontId="22" fillId="9" borderId="90" xfId="1460" applyFont="1" applyFill="1" applyBorder="1" applyAlignment="1">
      <alignment horizontal="center" vertical="center" wrapText="1"/>
      <protection/>
    </xf>
    <xf numFmtId="0" fontId="22" fillId="9" borderId="43" xfId="1460" applyFont="1" applyFill="1" applyBorder="1" applyAlignment="1">
      <alignment horizontal="center" vertical="center"/>
      <protection/>
    </xf>
    <xf numFmtId="0" fontId="22" fillId="9" borderId="0" xfId="1460" applyFont="1" applyFill="1" applyBorder="1" applyAlignment="1">
      <alignment horizontal="center" vertical="center"/>
      <protection/>
    </xf>
    <xf numFmtId="0" fontId="22" fillId="9" borderId="29" xfId="1460" applyFont="1" applyFill="1" applyBorder="1" applyAlignment="1">
      <alignment horizontal="center" vertical="center" wrapText="1"/>
      <protection/>
    </xf>
    <xf numFmtId="0" fontId="22" fillId="9" borderId="48" xfId="1460" applyFont="1" applyFill="1" applyBorder="1" applyAlignment="1">
      <alignment horizontal="center" vertical="center" wrapText="1"/>
      <protection/>
    </xf>
    <xf numFmtId="0" fontId="22" fillId="9" borderId="22" xfId="1460" applyFont="1" applyFill="1" applyBorder="1" applyAlignment="1">
      <alignment horizontal="center" vertical="center" wrapText="1"/>
      <protection/>
    </xf>
    <xf numFmtId="0" fontId="22" fillId="0" borderId="37" xfId="1460" applyFont="1" applyFill="1" applyBorder="1" applyAlignment="1">
      <alignment horizontal="center" vertical="center" wrapText="1"/>
      <protection/>
    </xf>
    <xf numFmtId="0" fontId="22" fillId="0" borderId="21" xfId="1460" applyFont="1" applyFill="1" applyBorder="1" applyAlignment="1">
      <alignment horizontal="center" vertical="center" wrapText="1"/>
      <protection/>
    </xf>
    <xf numFmtId="0" fontId="22" fillId="0" borderId="0" xfId="1460" applyFont="1" applyFill="1" applyBorder="1" applyAlignment="1">
      <alignment horizontal="center" vertical="center" wrapText="1"/>
      <protection/>
    </xf>
    <xf numFmtId="0" fontId="22" fillId="0" borderId="9" xfId="1460" applyFont="1" applyFill="1" applyBorder="1" applyAlignment="1">
      <alignment horizontal="center" vertical="center" wrapText="1"/>
      <protection/>
    </xf>
    <xf numFmtId="0" fontId="22" fillId="0" borderId="18" xfId="1460" applyFont="1" applyFill="1" applyBorder="1" applyAlignment="1">
      <alignment horizontal="center" vertical="center" wrapText="1"/>
      <protection/>
    </xf>
    <xf numFmtId="0" fontId="22" fillId="0" borderId="90" xfId="1460" applyFont="1" applyFill="1" applyBorder="1" applyAlignment="1">
      <alignment horizontal="center" vertical="center" wrapText="1"/>
      <protection/>
    </xf>
    <xf numFmtId="0" fontId="22" fillId="0" borderId="48" xfId="1460" applyFont="1" applyFill="1" applyBorder="1" applyAlignment="1">
      <alignment horizontal="center" vertical="center" wrapText="1"/>
      <protection/>
    </xf>
    <xf numFmtId="0" fontId="4" fillId="0" borderId="105" xfId="1443" applyBorder="1" applyAlignment="1" applyProtection="1">
      <alignment horizontal="right"/>
      <protection/>
    </xf>
    <xf numFmtId="0" fontId="22" fillId="9" borderId="28" xfId="1456" applyFont="1" applyFill="1" applyBorder="1" applyAlignment="1">
      <alignment horizontal="center" vertical="center" wrapText="1"/>
      <protection/>
    </xf>
    <xf numFmtId="0" fontId="22" fillId="9" borderId="49" xfId="1456" applyFont="1" applyFill="1" applyBorder="1" applyAlignment="1">
      <alignment horizontal="center" vertical="center" wrapText="1"/>
      <protection/>
    </xf>
    <xf numFmtId="0" fontId="10" fillId="9" borderId="0" xfId="1456" applyFont="1" applyFill="1" applyAlignment="1">
      <alignment/>
      <protection/>
    </xf>
    <xf numFmtId="0" fontId="1" fillId="9" borderId="0" xfId="1456" applyFont="1" applyFill="1" applyAlignment="1">
      <alignment horizontal="left" vertical="top" indent="5"/>
      <protection/>
    </xf>
    <xf numFmtId="0" fontId="22" fillId="9" borderId="55" xfId="1456" applyFont="1" applyFill="1" applyBorder="1" applyAlignment="1">
      <alignment horizontal="center" vertical="center"/>
      <protection/>
    </xf>
    <xf numFmtId="0" fontId="22" fillId="9" borderId="18" xfId="1456" applyFont="1" applyFill="1" applyBorder="1" applyAlignment="1">
      <alignment horizontal="center" vertical="center"/>
      <protection/>
    </xf>
    <xf numFmtId="0" fontId="7" fillId="9" borderId="0" xfId="1456" applyFont="1" applyFill="1" applyBorder="1" applyAlignment="1">
      <alignment horizontal="left" indent="5"/>
      <protection/>
    </xf>
    <xf numFmtId="0" fontId="7" fillId="9" borderId="18" xfId="1456" applyFont="1" applyFill="1" applyBorder="1" applyAlignment="1">
      <alignment horizontal="left" vertical="top" indent="5"/>
      <protection/>
    </xf>
    <xf numFmtId="0" fontId="7" fillId="9" borderId="0" xfId="1456" applyFont="1" applyFill="1" applyBorder="1" applyAlignment="1">
      <alignment horizontal="left" vertical="top" indent="5"/>
      <protection/>
    </xf>
    <xf numFmtId="0" fontId="22" fillId="9" borderId="20" xfId="1456" applyFont="1" applyFill="1" applyBorder="1" applyAlignment="1">
      <alignment horizontal="center" vertical="center" wrapText="1"/>
      <protection/>
    </xf>
    <xf numFmtId="0" fontId="22" fillId="9" borderId="29" xfId="1456" applyFont="1" applyFill="1" applyBorder="1" applyAlignment="1">
      <alignment horizontal="center" vertical="center" wrapText="1"/>
      <protection/>
    </xf>
    <xf numFmtId="0" fontId="22" fillId="9" borderId="55" xfId="1456" applyFont="1" applyFill="1" applyBorder="1" applyAlignment="1">
      <alignment horizontal="center" vertical="center" wrapText="1"/>
      <protection/>
    </xf>
    <xf numFmtId="0" fontId="17" fillId="9" borderId="0" xfId="1456" applyFont="1" applyFill="1">
      <alignment/>
      <protection/>
    </xf>
    <xf numFmtId="0" fontId="17" fillId="9" borderId="0" xfId="1456" applyFont="1" applyFill="1">
      <alignment/>
      <protection/>
    </xf>
    <xf numFmtId="0" fontId="22" fillId="9" borderId="22" xfId="1456" applyFont="1" applyFill="1" applyBorder="1" applyAlignment="1">
      <alignment horizontal="center" vertical="center"/>
      <protection/>
    </xf>
    <xf numFmtId="0" fontId="22" fillId="9" borderId="48" xfId="1456" applyFont="1" applyFill="1" applyBorder="1" applyAlignment="1">
      <alignment horizontal="center" vertical="center"/>
      <protection/>
    </xf>
    <xf numFmtId="0" fontId="22" fillId="9" borderId="0" xfId="1456" applyFont="1" applyFill="1" applyAlignment="1">
      <alignment horizontal="left"/>
      <protection/>
    </xf>
    <xf numFmtId="0" fontId="22" fillId="9" borderId="37" xfId="1456" applyFont="1" applyFill="1" applyBorder="1" applyAlignment="1">
      <alignment horizontal="center" vertical="center" wrapText="1"/>
      <protection/>
    </xf>
    <xf numFmtId="0" fontId="22" fillId="9" borderId="21" xfId="1456" applyFont="1" applyFill="1" applyBorder="1" applyAlignment="1">
      <alignment horizontal="center" vertical="center" wrapText="1"/>
      <protection/>
    </xf>
    <xf numFmtId="0" fontId="22" fillId="9" borderId="0" xfId="1456" applyFont="1" applyFill="1" applyBorder="1" applyAlignment="1">
      <alignment horizontal="center" vertical="center" wrapText="1"/>
      <protection/>
    </xf>
    <xf numFmtId="0" fontId="22" fillId="9" borderId="9" xfId="1456" applyFont="1" applyFill="1" applyBorder="1" applyAlignment="1">
      <alignment horizontal="center" vertical="center" wrapText="1"/>
      <protection/>
    </xf>
    <xf numFmtId="0" fontId="22" fillId="9" borderId="18" xfId="1456" applyFont="1" applyFill="1" applyBorder="1" applyAlignment="1">
      <alignment horizontal="center" vertical="center" wrapText="1"/>
      <protection/>
    </xf>
    <xf numFmtId="0" fontId="22" fillId="9" borderId="90" xfId="1456" applyFont="1" applyFill="1" applyBorder="1" applyAlignment="1">
      <alignment horizontal="center" vertical="center" wrapText="1"/>
      <protection/>
    </xf>
    <xf numFmtId="0" fontId="4" fillId="9" borderId="0" xfId="1443" applyFill="1" applyAlignment="1" applyProtection="1">
      <alignment horizontal="right" vertical="center"/>
      <protection/>
    </xf>
    <xf numFmtId="0" fontId="22" fillId="9" borderId="43" xfId="1456" applyFont="1" applyFill="1" applyBorder="1" applyAlignment="1">
      <alignment horizontal="center" vertical="center" wrapText="1"/>
      <protection/>
    </xf>
    <xf numFmtId="0" fontId="1" fillId="9" borderId="0" xfId="1456" applyFont="1" applyFill="1" applyAlignment="1">
      <alignment horizontal="left" vertical="center" indent="5"/>
      <protection/>
    </xf>
    <xf numFmtId="0" fontId="17" fillId="9" borderId="0" xfId="1456" applyFont="1" applyFill="1">
      <alignment/>
      <protection/>
    </xf>
    <xf numFmtId="0" fontId="17" fillId="9" borderId="0" xfId="1456" applyFont="1" applyFill="1" applyAlignment="1">
      <alignment horizontal="left"/>
      <protection/>
    </xf>
    <xf numFmtId="0" fontId="12" fillId="9" borderId="0" xfId="0" applyFont="1" applyFill="1" applyBorder="1" applyAlignment="1">
      <alignment horizontal="left"/>
    </xf>
    <xf numFmtId="0" fontId="17" fillId="9" borderId="0" xfId="0" applyFont="1" applyFill="1"/>
    <xf numFmtId="0" fontId="17" fillId="9" borderId="0" xfId="0" applyFont="1" applyFill="1" applyBorder="1" applyAlignment="1">
      <alignment horizontal="left"/>
    </xf>
    <xf numFmtId="0" fontId="17" fillId="9" borderId="0" xfId="0" applyFont="1" applyFill="1" applyBorder="1" applyAlignment="1">
      <alignment horizontal="left"/>
    </xf>
    <xf numFmtId="0" fontId="12" fillId="9" borderId="0" xfId="0" applyFont="1" applyFill="1" applyBorder="1" applyAlignment="1">
      <alignment horizontal="left"/>
    </xf>
    <xf numFmtId="0" fontId="7" fillId="9" borderId="0" xfId="0" applyFont="1" applyFill="1" applyAlignment="1">
      <alignment horizontal="left" vertical="top" indent="5"/>
    </xf>
    <xf numFmtId="0" fontId="12" fillId="9" borderId="59" xfId="0" applyFont="1" applyFill="1" applyBorder="1" applyAlignment="1">
      <alignment horizontal="center" vertical="center" wrapText="1"/>
    </xf>
    <xf numFmtId="0" fontId="12" fillId="9" borderId="43" xfId="0" applyFont="1" applyFill="1" applyBorder="1" applyAlignment="1">
      <alignment horizontal="center" vertical="center" wrapText="1"/>
    </xf>
    <xf numFmtId="0" fontId="12" fillId="9" borderId="55" xfId="0" applyFont="1" applyFill="1" applyBorder="1" applyAlignment="1">
      <alignment horizontal="center" vertical="center" wrapText="1"/>
    </xf>
    <xf numFmtId="0" fontId="12" fillId="9" borderId="38" xfId="0" applyFont="1" applyFill="1" applyBorder="1" applyAlignment="1">
      <alignment horizontal="center" vertical="center" wrapText="1"/>
    </xf>
    <xf numFmtId="0" fontId="12" fillId="9" borderId="106" xfId="0" applyFont="1" applyFill="1" applyBorder="1" applyAlignment="1">
      <alignment horizontal="center" vertical="center" wrapText="1"/>
    </xf>
    <xf numFmtId="0" fontId="7" fillId="9" borderId="0" xfId="0" applyFont="1" applyFill="1" applyAlignment="1">
      <alignment horizontal="left" indent="5"/>
    </xf>
    <xf numFmtId="0" fontId="7" fillId="9" borderId="0" xfId="0" applyFont="1" applyFill="1" applyAlignment="1">
      <alignment horizontal="left" indent="5"/>
    </xf>
    <xf numFmtId="0" fontId="8" fillId="9" borderId="0" xfId="0" applyFont="1" applyFill="1" applyAlignment="1">
      <alignment horizontal="left" vertical="top" indent="5"/>
    </xf>
    <xf numFmtId="0" fontId="9" fillId="9" borderId="0" xfId="0" applyFont="1" applyFill="1" applyAlignment="1">
      <alignment horizontal="left"/>
    </xf>
    <xf numFmtId="0" fontId="12" fillId="9" borderId="57" xfId="0" applyFont="1" applyFill="1" applyBorder="1" applyAlignment="1">
      <alignment horizontal="center" vertical="center" wrapText="1"/>
    </xf>
    <xf numFmtId="0" fontId="12" fillId="9" borderId="96" xfId="0" applyFont="1" applyFill="1" applyBorder="1" applyAlignment="1">
      <alignment horizontal="center" vertical="center" wrapText="1"/>
    </xf>
    <xf numFmtId="0" fontId="12" fillId="9" borderId="97" xfId="0" applyFont="1" applyFill="1" applyBorder="1" applyAlignment="1">
      <alignment horizontal="center" vertical="center" wrapText="1"/>
    </xf>
    <xf numFmtId="0" fontId="12" fillId="9" borderId="22" xfId="0" applyFont="1" applyFill="1" applyBorder="1" applyAlignment="1">
      <alignment horizontal="center" vertical="center" wrapText="1"/>
    </xf>
    <xf numFmtId="0" fontId="12" fillId="9" borderId="48" xfId="0" applyFont="1" applyFill="1" applyBorder="1" applyAlignment="1">
      <alignment horizontal="center" vertical="center" wrapText="1"/>
    </xf>
    <xf numFmtId="0" fontId="12" fillId="9" borderId="44" xfId="0" applyFont="1" applyFill="1" applyBorder="1" applyAlignment="1">
      <alignment horizontal="center" vertical="center" wrapText="1"/>
    </xf>
    <xf numFmtId="0" fontId="12" fillId="9" borderId="37" xfId="0" applyFont="1" applyFill="1" applyBorder="1" applyAlignment="1">
      <alignment horizontal="center" vertical="center" wrapText="1"/>
    </xf>
    <xf numFmtId="0" fontId="12" fillId="9" borderId="21"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90"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90" xfId="0" applyFont="1" applyFill="1" applyBorder="1" applyAlignment="1">
      <alignment horizontal="center" vertical="center" wrapText="1"/>
    </xf>
    <xf numFmtId="0" fontId="12" fillId="9" borderId="64"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49" xfId="0" applyFont="1" applyFill="1" applyBorder="1" applyAlignment="1">
      <alignment horizontal="center" vertical="center" wrapText="1"/>
    </xf>
    <xf numFmtId="0" fontId="10" fillId="9" borderId="0" xfId="0" applyFont="1" applyFill="1" applyAlignment="1">
      <alignment horizontal="left" vertical="top" indent="5"/>
    </xf>
    <xf numFmtId="0" fontId="1" fillId="9" borderId="0" xfId="0" applyFont="1" applyFill="1" applyAlignment="1">
      <alignment horizontal="left" vertical="top" indent="5"/>
    </xf>
    <xf numFmtId="0" fontId="7" fillId="9" borderId="0" xfId="0" applyFont="1" applyFill="1" applyAlignment="1">
      <alignment horizontal="left" vertical="top" indent="5"/>
    </xf>
    <xf numFmtId="0" fontId="7" fillId="9" borderId="18" xfId="0" applyFont="1" applyFill="1" applyBorder="1" applyAlignment="1">
      <alignment horizontal="left" vertical="top" indent="5"/>
    </xf>
    <xf numFmtId="0" fontId="17" fillId="9" borderId="0" xfId="0" applyFont="1" applyFill="1" applyBorder="1" applyAlignment="1">
      <alignment horizontal="left"/>
    </xf>
    <xf numFmtId="0" fontId="9" fillId="9" borderId="0" xfId="0" applyFont="1" applyFill="1" applyAlignment="1">
      <alignment horizontal="left" vertical="top" indent="5"/>
    </xf>
    <xf numFmtId="0" fontId="12" fillId="0" borderId="37"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9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7" fillId="9" borderId="0" xfId="0" applyFont="1" applyFill="1"/>
    <xf numFmtId="0" fontId="12" fillId="9" borderId="0" xfId="0" applyFont="1" applyFill="1" applyBorder="1" applyAlignment="1">
      <alignment horizontal="left"/>
    </xf>
    <xf numFmtId="0" fontId="4" fillId="9" borderId="0" xfId="1443" applyFill="1" applyBorder="1" applyAlignment="1" applyProtection="1">
      <alignment horizontal="right" vertical="center"/>
      <protection/>
    </xf>
    <xf numFmtId="0" fontId="4" fillId="0" borderId="107" xfId="1443" applyFill="1" applyBorder="1" applyAlignment="1" applyProtection="1" quotePrefix="1">
      <alignment horizontal="right"/>
      <protection/>
    </xf>
    <xf numFmtId="0" fontId="4" fillId="0" borderId="0" xfId="1443" applyFill="1" applyBorder="1" applyAlignment="1" applyProtection="1" quotePrefix="1">
      <alignment horizontal="right"/>
      <protection/>
    </xf>
    <xf numFmtId="0" fontId="12" fillId="0" borderId="22"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9" borderId="0" xfId="0" applyFont="1" applyFill="1" applyBorder="1" applyAlignment="1">
      <alignment horizontal="left" wrapText="1"/>
    </xf>
    <xf numFmtId="0" fontId="12" fillId="9" borderId="0" xfId="0" applyFont="1" applyFill="1" applyBorder="1" applyAlignment="1">
      <alignment horizontal="left" wrapText="1"/>
    </xf>
    <xf numFmtId="0" fontId="7" fillId="9" borderId="0" xfId="0" applyFont="1" applyFill="1" applyBorder="1" applyAlignment="1">
      <alignment horizontal="left" vertical="center" indent="5"/>
    </xf>
    <xf numFmtId="0" fontId="7" fillId="9" borderId="0" xfId="0" applyFont="1" applyFill="1" applyBorder="1" applyAlignment="1">
      <alignment horizontal="left" vertical="center" indent="5"/>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7" fillId="9" borderId="0" xfId="0" applyFont="1" applyFill="1" applyAlignment="1">
      <alignment horizontal="left"/>
    </xf>
    <xf numFmtId="0" fontId="12" fillId="9" borderId="0" xfId="0" applyFont="1" applyFill="1" applyAlignment="1">
      <alignment horizontal="left"/>
    </xf>
    <xf numFmtId="0" fontId="12" fillId="9" borderId="0" xfId="0" applyFont="1" applyFill="1" applyAlignment="1">
      <alignment horizontal="left"/>
    </xf>
    <xf numFmtId="0" fontId="4" fillId="0" borderId="72" xfId="1443" applyBorder="1" applyAlignment="1" applyProtection="1">
      <alignment horizontal="right"/>
      <protection/>
    </xf>
    <xf numFmtId="0" fontId="12" fillId="0" borderId="37"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9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108" xfId="0" applyFont="1" applyFill="1" applyBorder="1" applyAlignment="1">
      <alignment horizontal="center" vertical="center" wrapText="1"/>
    </xf>
    <xf numFmtId="0" fontId="12" fillId="0" borderId="109" xfId="0" applyFont="1" applyFill="1" applyBorder="1" applyAlignment="1">
      <alignment horizontal="center" vertical="center" wrapText="1"/>
    </xf>
    <xf numFmtId="0" fontId="12" fillId="0" borderId="110" xfId="0" applyFont="1" applyFill="1" applyBorder="1" applyAlignment="1">
      <alignment horizontal="center" vertical="center" wrapText="1"/>
    </xf>
    <xf numFmtId="0" fontId="12" fillId="0" borderId="111" xfId="0" applyFont="1" applyFill="1" applyBorder="1" applyAlignment="1">
      <alignment horizontal="center" vertical="center" wrapText="1"/>
    </xf>
    <xf numFmtId="0" fontId="12" fillId="0" borderId="112" xfId="0" applyFont="1" applyFill="1" applyBorder="1" applyAlignment="1">
      <alignment horizontal="center" vertical="center" wrapText="1"/>
    </xf>
    <xf numFmtId="0" fontId="12" fillId="0" borderId="113" xfId="0" applyFont="1" applyFill="1" applyBorder="1" applyAlignment="1">
      <alignment horizontal="center" vertical="center" wrapText="1"/>
    </xf>
    <xf numFmtId="0" fontId="12" fillId="0" borderId="114" xfId="0" applyFont="1" applyFill="1" applyBorder="1" applyAlignment="1">
      <alignment horizontal="center" vertical="center"/>
    </xf>
    <xf numFmtId="0" fontId="12" fillId="0" borderId="115" xfId="0" applyFont="1" applyFill="1" applyBorder="1" applyAlignment="1">
      <alignment horizontal="center" vertical="center"/>
    </xf>
    <xf numFmtId="0" fontId="12" fillId="0" borderId="116" xfId="0" applyFont="1" applyFill="1" applyBorder="1" applyAlignment="1">
      <alignment horizontal="center" vertical="center"/>
    </xf>
    <xf numFmtId="0" fontId="12" fillId="0" borderId="11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51" xfId="0" applyFont="1" applyFill="1" applyBorder="1" applyAlignment="1">
      <alignment horizontal="center" vertical="center" wrapText="1"/>
    </xf>
    <xf numFmtId="0" fontId="12" fillId="0" borderId="118" xfId="0" applyFont="1" applyFill="1" applyBorder="1" applyAlignment="1">
      <alignment horizontal="center" vertical="center" wrapText="1"/>
    </xf>
    <xf numFmtId="0" fontId="12" fillId="9" borderId="48" xfId="1460" applyFont="1" applyFill="1" applyBorder="1" applyAlignment="1">
      <alignment horizontal="center" vertical="center" wrapText="1"/>
      <protection/>
    </xf>
    <xf numFmtId="0" fontId="117" fillId="9" borderId="0" xfId="1460" applyFont="1" applyFill="1" applyAlignment="1">
      <alignment horizontal="left"/>
      <protection/>
    </xf>
    <xf numFmtId="0" fontId="12" fillId="9" borderId="0" xfId="1460" applyFont="1" applyFill="1" applyAlignment="1">
      <alignment horizontal="left"/>
      <protection/>
    </xf>
    <xf numFmtId="0" fontId="12" fillId="9" borderId="29" xfId="1460" applyFont="1" applyFill="1" applyBorder="1" applyAlignment="1">
      <alignment horizontal="center" vertical="center" wrapText="1"/>
      <protection/>
    </xf>
    <xf numFmtId="0" fontId="12" fillId="9" borderId="55" xfId="1460" applyFont="1" applyFill="1" applyBorder="1" applyAlignment="1">
      <alignment horizontal="center" vertical="center" wrapText="1"/>
      <protection/>
    </xf>
    <xf numFmtId="0" fontId="12" fillId="9" borderId="22" xfId="1460" applyFont="1" applyFill="1" applyBorder="1" applyAlignment="1">
      <alignment horizontal="center" vertical="center" wrapText="1"/>
      <protection/>
    </xf>
    <xf numFmtId="0" fontId="12" fillId="9" borderId="18" xfId="1460" applyFont="1" applyFill="1" applyBorder="1" applyAlignment="1">
      <alignment horizontal="center" vertical="center" wrapText="1"/>
      <protection/>
    </xf>
    <xf numFmtId="0" fontId="12" fillId="9" borderId="22" xfId="1460" applyFont="1" applyFill="1" applyBorder="1" applyAlignment="1">
      <alignment horizontal="center" vertical="center"/>
      <protection/>
    </xf>
    <xf numFmtId="0" fontId="12" fillId="9" borderId="48" xfId="1460" applyFont="1" applyFill="1" applyBorder="1" applyAlignment="1">
      <alignment horizontal="center" vertical="center"/>
      <protection/>
    </xf>
    <xf numFmtId="0" fontId="12" fillId="9" borderId="44" xfId="1460" applyFont="1" applyFill="1" applyBorder="1" applyAlignment="1">
      <alignment horizontal="center" vertical="center"/>
      <protection/>
    </xf>
    <xf numFmtId="0" fontId="12" fillId="9" borderId="43" xfId="1460" applyFont="1" applyFill="1" applyBorder="1" applyAlignment="1">
      <alignment horizontal="center" vertical="center" wrapText="1"/>
      <protection/>
    </xf>
    <xf numFmtId="0" fontId="91" fillId="9" borderId="0" xfId="1460" applyFont="1" applyFill="1" applyBorder="1" applyAlignment="1">
      <alignment/>
      <protection/>
    </xf>
    <xf numFmtId="0" fontId="7" fillId="9" borderId="18" xfId="1460" applyFont="1" applyFill="1" applyBorder="1" applyAlignment="1">
      <alignment horizontal="left" vertical="center" indent="5"/>
      <protection/>
    </xf>
    <xf numFmtId="0" fontId="30" fillId="9" borderId="0" xfId="1458" applyFont="1" applyFill="1" applyBorder="1" applyAlignment="1">
      <alignment horizontal="left" vertical="center" wrapText="1"/>
      <protection/>
    </xf>
    <xf numFmtId="0" fontId="28" fillId="9" borderId="0" xfId="1458" applyFont="1" applyFill="1" applyBorder="1" applyAlignment="1">
      <alignment horizontal="left" vertical="center" wrapText="1"/>
      <protection/>
    </xf>
    <xf numFmtId="0" fontId="7" fillId="9" borderId="0" xfId="1460" applyFont="1" applyFill="1" applyBorder="1" applyAlignment="1">
      <alignment horizontal="left" vertical="center" indent="5"/>
      <protection/>
    </xf>
    <xf numFmtId="0" fontId="12" fillId="0" borderId="37" xfId="1460" applyFont="1" applyFill="1" applyBorder="1" applyAlignment="1">
      <alignment horizontal="center" vertical="center" wrapText="1"/>
      <protection/>
    </xf>
    <xf numFmtId="0" fontId="12" fillId="0" borderId="0" xfId="1460" applyFont="1" applyFill="1" applyBorder="1" applyAlignment="1">
      <alignment horizontal="center" vertical="center" wrapText="1"/>
      <protection/>
    </xf>
    <xf numFmtId="0" fontId="12" fillId="0" borderId="18" xfId="1460" applyFont="1" applyFill="1" applyBorder="1" applyAlignment="1">
      <alignment horizontal="center" vertical="center" wrapText="1"/>
      <protection/>
    </xf>
    <xf numFmtId="0" fontId="12" fillId="0" borderId="22" xfId="1460" applyFont="1" applyFill="1" applyBorder="1" applyAlignment="1">
      <alignment horizontal="center" vertical="center" wrapText="1"/>
      <protection/>
    </xf>
    <xf numFmtId="0" fontId="12" fillId="0" borderId="48" xfId="1460" applyFont="1" applyFill="1" applyBorder="1" applyAlignment="1">
      <alignment horizontal="center" vertical="center" wrapText="1"/>
      <protection/>
    </xf>
    <xf numFmtId="0" fontId="4" fillId="9" borderId="0" xfId="1443" applyFont="1" applyFill="1" applyAlignment="1" applyProtection="1">
      <alignment horizontal="right" vertical="center"/>
      <protection/>
    </xf>
    <xf numFmtId="0" fontId="8" fillId="9" borderId="0" xfId="1460" applyFont="1" applyFill="1" applyAlignment="1">
      <alignment/>
      <protection/>
    </xf>
    <xf numFmtId="0" fontId="4" fillId="9" borderId="70" xfId="1443" applyFill="1" applyBorder="1" applyAlignment="1" applyProtection="1">
      <alignment horizontal="right" vertical="center"/>
      <protection/>
    </xf>
    <xf numFmtId="0" fontId="22" fillId="0" borderId="102"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7" fillId="9" borderId="0" xfId="0" applyFont="1" applyFill="1" applyAlignment="1">
      <alignment horizontal="left" vertical="center"/>
    </xf>
    <xf numFmtId="0" fontId="7" fillId="9" borderId="0" xfId="0" applyFont="1" applyFill="1" applyAlignment="1">
      <alignment horizontal="left" vertical="center"/>
    </xf>
    <xf numFmtId="0" fontId="12" fillId="0" borderId="60"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106" xfId="0" applyFont="1" applyFill="1" applyBorder="1" applyAlignment="1">
      <alignment horizontal="center" vertical="center" wrapText="1"/>
    </xf>
    <xf numFmtId="0" fontId="22" fillId="9" borderId="64" xfId="0" applyFont="1" applyFill="1" applyBorder="1" applyAlignment="1">
      <alignment horizontal="center" vertical="center" wrapText="1"/>
    </xf>
    <xf numFmtId="0" fontId="22" fillId="9" borderId="49" xfId="0" applyFont="1" applyFill="1" applyBorder="1" applyAlignment="1">
      <alignment horizontal="center" vertical="center" wrapText="1"/>
    </xf>
    <xf numFmtId="0" fontId="22" fillId="9" borderId="103" xfId="0" applyFont="1" applyFill="1" applyBorder="1" applyAlignment="1">
      <alignment horizontal="center" vertical="center" wrapText="1"/>
    </xf>
    <xf numFmtId="0" fontId="22" fillId="9" borderId="101" xfId="0" applyFont="1" applyFill="1" applyBorder="1" applyAlignment="1">
      <alignment horizontal="center" vertical="center" wrapText="1"/>
    </xf>
    <xf numFmtId="0" fontId="22" fillId="9" borderId="62" xfId="0" applyFont="1" applyFill="1" applyBorder="1" applyAlignment="1">
      <alignment horizontal="center" vertical="center" wrapText="1"/>
    </xf>
    <xf numFmtId="0" fontId="22" fillId="9" borderId="59" xfId="0" applyFont="1" applyFill="1" applyBorder="1" applyAlignment="1">
      <alignment horizontal="center" vertical="center" wrapText="1"/>
    </xf>
    <xf numFmtId="0" fontId="22" fillId="9" borderId="55" xfId="0" applyFont="1" applyFill="1" applyBorder="1" applyAlignment="1">
      <alignment horizontal="center" vertical="center" wrapText="1"/>
    </xf>
    <xf numFmtId="0" fontId="22" fillId="9" borderId="65" xfId="0" applyFont="1" applyFill="1" applyBorder="1" applyAlignment="1">
      <alignment horizontal="center" vertical="center" wrapText="1"/>
    </xf>
    <xf numFmtId="0" fontId="22" fillId="9" borderId="0" xfId="0" applyFont="1" applyFill="1" applyAlignment="1">
      <alignment horizontal="left"/>
    </xf>
    <xf numFmtId="0" fontId="22" fillId="9" borderId="92" xfId="0" applyFont="1" applyFill="1" applyBorder="1" applyAlignment="1">
      <alignment horizontal="center" vertical="center"/>
    </xf>
    <xf numFmtId="0" fontId="22" fillId="9" borderId="93" xfId="0" applyFont="1" applyFill="1" applyBorder="1" applyAlignment="1">
      <alignment horizontal="center" vertical="center"/>
    </xf>
    <xf numFmtId="0" fontId="22" fillId="9" borderId="56" xfId="0" applyFont="1" applyFill="1" applyBorder="1" applyAlignment="1">
      <alignment horizontal="center" vertical="center" wrapText="1"/>
    </xf>
    <xf numFmtId="0" fontId="22" fillId="9" borderId="106" xfId="0" applyFont="1" applyFill="1" applyBorder="1" applyAlignment="1">
      <alignment horizontal="center" vertical="center" wrapText="1"/>
    </xf>
    <xf numFmtId="0" fontId="22" fillId="9" borderId="60"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7" fillId="9" borderId="0" xfId="0" applyFont="1" applyFill="1" applyAlignment="1">
      <alignment horizontal="left" vertical="center" indent="5"/>
    </xf>
    <xf numFmtId="0" fontId="7" fillId="9" borderId="0" xfId="0" applyFont="1" applyFill="1" applyAlignment="1">
      <alignment horizontal="left" vertical="center" indent="5"/>
    </xf>
    <xf numFmtId="0" fontId="28" fillId="9" borderId="0" xfId="0" applyFont="1" applyFill="1" applyAlignment="1">
      <alignment horizontal="left" vertical="center"/>
    </xf>
    <xf numFmtId="0" fontId="22" fillId="9" borderId="37" xfId="0" applyFont="1" applyFill="1" applyBorder="1" applyAlignment="1">
      <alignment horizontal="center" vertical="center" wrapText="1"/>
    </xf>
    <xf numFmtId="0" fontId="22" fillId="9" borderId="21"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9" xfId="0" applyFont="1" applyFill="1" applyBorder="1" applyAlignment="1">
      <alignment horizontal="center" vertical="center" wrapText="1"/>
    </xf>
    <xf numFmtId="0" fontId="22" fillId="9" borderId="19" xfId="0" applyFont="1" applyFill="1" applyBorder="1" applyAlignment="1">
      <alignment horizontal="center" vertical="center" wrapText="1"/>
    </xf>
    <xf numFmtId="0" fontId="22" fillId="9" borderId="97" xfId="0" applyFont="1" applyFill="1" applyBorder="1" applyAlignment="1">
      <alignment horizontal="center" vertical="center" wrapText="1"/>
    </xf>
    <xf numFmtId="0" fontId="1" fillId="9" borderId="0" xfId="0" applyFont="1" applyFill="1"/>
    <xf numFmtId="0" fontId="22" fillId="9" borderId="58" xfId="0" applyFont="1" applyFill="1" applyBorder="1" applyAlignment="1">
      <alignment horizontal="center" vertical="center" wrapText="1"/>
    </xf>
    <xf numFmtId="0" fontId="22" fillId="9" borderId="119"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7" fillId="9" borderId="0" xfId="0" applyFont="1" applyFill="1" applyAlignment="1">
      <alignment horizontal="center" vertical="center"/>
    </xf>
    <xf numFmtId="0" fontId="7" fillId="9" borderId="0" xfId="0" applyFont="1" applyFill="1" applyAlignment="1">
      <alignment horizontal="center" vertical="center"/>
    </xf>
    <xf numFmtId="0" fontId="8" fillId="9" borderId="0" xfId="0" applyFont="1" applyFill="1" applyAlignment="1">
      <alignment horizontal="left"/>
    </xf>
    <xf numFmtId="0" fontId="8" fillId="9" borderId="0" xfId="0" applyFont="1" applyFill="1" applyAlignment="1">
      <alignment horizontal="left"/>
    </xf>
    <xf numFmtId="0" fontId="22" fillId="0" borderId="120"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61" xfId="0" applyFont="1" applyFill="1" applyBorder="1" applyAlignment="1">
      <alignment horizontal="center" vertical="center" wrapText="1"/>
    </xf>
    <xf numFmtId="0" fontId="22" fillId="0" borderId="121"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7" fillId="9" borderId="18" xfId="1460" applyFont="1" applyFill="1" applyBorder="1" applyAlignment="1">
      <alignment horizontal="left" vertical="center" indent="5"/>
      <protection/>
    </xf>
    <xf numFmtId="0" fontId="22" fillId="9" borderId="48" xfId="1460" applyFont="1" applyFill="1" applyBorder="1" applyAlignment="1">
      <alignment horizontal="center"/>
      <protection/>
    </xf>
    <xf numFmtId="0" fontId="9" fillId="9" borderId="0" xfId="1460" applyFont="1" applyFill="1" applyAlignment="1">
      <alignment/>
      <protection/>
    </xf>
    <xf numFmtId="0" fontId="8" fillId="9" borderId="0" xfId="1460" applyFont="1" applyFill="1" applyAlignment="1">
      <alignment horizontal="left" vertical="center" indent="5"/>
      <protection/>
    </xf>
    <xf numFmtId="0" fontId="8" fillId="9" borderId="0" xfId="1460" applyFont="1" applyFill="1" applyAlignment="1">
      <alignment horizontal="left" vertical="center" indent="5"/>
      <protection/>
    </xf>
    <xf numFmtId="166" fontId="22" fillId="0" borderId="0" xfId="1460" applyNumberFormat="1" applyFont="1" applyFill="1" applyBorder="1" applyAlignment="1">
      <alignment horizontal="center"/>
      <protection/>
    </xf>
    <xf numFmtId="0" fontId="22" fillId="9" borderId="0" xfId="1460" applyFont="1" applyFill="1" applyBorder="1" applyAlignment="1">
      <alignment horizontal="left"/>
      <protection/>
    </xf>
    <xf numFmtId="0" fontId="22" fillId="0" borderId="37" xfId="1460" applyFont="1" applyFill="1" applyBorder="1" applyAlignment="1">
      <alignment horizontal="center"/>
      <protection/>
    </xf>
    <xf numFmtId="166" fontId="17" fillId="0" borderId="0" xfId="1460" applyNumberFormat="1" applyFont="1" applyFill="1" applyBorder="1" applyAlignment="1">
      <alignment horizontal="center" vertical="top"/>
      <protection/>
    </xf>
    <xf numFmtId="0" fontId="17" fillId="0" borderId="0" xfId="1460" applyFont="1" applyFill="1" applyBorder="1" applyAlignment="1">
      <alignment horizontal="center" vertical="top"/>
      <protection/>
    </xf>
    <xf numFmtId="166" fontId="70" fillId="0" borderId="0" xfId="1460" applyNumberFormat="1" applyFont="1" applyFill="1" applyBorder="1" applyAlignment="1">
      <alignment horizontal="center"/>
      <protection/>
    </xf>
    <xf numFmtId="166" fontId="17" fillId="0" borderId="0" xfId="1460" applyNumberFormat="1" applyFont="1" applyFill="1" applyBorder="1" applyAlignment="1">
      <alignment horizontal="center" vertical="center"/>
      <protection/>
    </xf>
    <xf numFmtId="0" fontId="1" fillId="9" borderId="0" xfId="1460" applyFont="1" applyFill="1" applyAlignment="1">
      <alignment horizontal="left" vertical="center" indent="5"/>
      <protection/>
    </xf>
    <xf numFmtId="0" fontId="22" fillId="0" borderId="0" xfId="1460" applyFont="1" applyFill="1" applyBorder="1" applyAlignment="1">
      <alignment horizontal="center"/>
      <protection/>
    </xf>
    <xf numFmtId="0" fontId="17" fillId="0" borderId="0" xfId="1460" applyFont="1" applyFill="1" applyBorder="1" applyAlignment="1">
      <alignment horizontal="center" vertical="top"/>
      <protection/>
    </xf>
    <xf numFmtId="0" fontId="70" fillId="0" borderId="0" xfId="1460" applyFont="1" applyFill="1" applyBorder="1" applyAlignment="1">
      <alignment horizontal="center"/>
      <protection/>
    </xf>
    <xf numFmtId="0" fontId="9" fillId="9" borderId="0" xfId="1460" applyFont="1" applyFill="1">
      <alignment/>
      <protection/>
    </xf>
    <xf numFmtId="0" fontId="22" fillId="9" borderId="48" xfId="1460" applyFont="1" applyFill="1" applyBorder="1">
      <alignment/>
      <protection/>
    </xf>
    <xf numFmtId="0" fontId="9" fillId="9" borderId="0" xfId="1460" applyFont="1" applyFill="1" applyAlignment="1">
      <alignment/>
      <protection/>
    </xf>
    <xf numFmtId="0" fontId="12" fillId="9" borderId="37" xfId="1460" applyFont="1" applyFill="1" applyBorder="1" applyAlignment="1">
      <alignment horizontal="center" vertical="center" wrapText="1"/>
      <protection/>
    </xf>
    <xf numFmtId="0" fontId="12" fillId="9" borderId="21" xfId="1460" applyFont="1" applyFill="1" applyBorder="1" applyAlignment="1">
      <alignment horizontal="center" vertical="center" wrapText="1"/>
      <protection/>
    </xf>
    <xf numFmtId="0" fontId="12" fillId="9" borderId="0" xfId="1460" applyFont="1" applyFill="1" applyBorder="1" applyAlignment="1">
      <alignment horizontal="center" vertical="center" wrapText="1"/>
      <protection/>
    </xf>
    <xf numFmtId="0" fontId="12" fillId="9" borderId="9" xfId="1460" applyFont="1" applyFill="1" applyBorder="1" applyAlignment="1">
      <alignment horizontal="center" vertical="center" wrapText="1"/>
      <protection/>
    </xf>
    <xf numFmtId="0" fontId="12" fillId="9" borderId="0" xfId="1460" applyFont="1" applyFill="1" applyBorder="1" applyAlignment="1">
      <alignment horizontal="left"/>
      <protection/>
    </xf>
    <xf numFmtId="0" fontId="12" fillId="9" borderId="0" xfId="1460" applyFont="1" applyFill="1" applyBorder="1" applyAlignment="1">
      <alignment horizontal="left"/>
      <protection/>
    </xf>
    <xf numFmtId="0" fontId="12" fillId="0" borderId="37" xfId="1460" applyFont="1" applyFill="1" applyBorder="1" applyAlignment="1">
      <alignment horizontal="center"/>
      <protection/>
    </xf>
    <xf numFmtId="0" fontId="12" fillId="9" borderId="48" xfId="1460" applyFont="1" applyFill="1" applyBorder="1" applyAlignment="1">
      <alignment horizontal="center"/>
      <protection/>
    </xf>
    <xf numFmtId="0" fontId="17" fillId="9" borderId="0" xfId="1460" applyFont="1" applyFill="1">
      <alignment/>
      <protection/>
    </xf>
    <xf numFmtId="166" fontId="12" fillId="0" borderId="0" xfId="1460" applyNumberFormat="1" applyFont="1" applyFill="1" applyBorder="1" applyAlignment="1">
      <alignment horizontal="center"/>
      <protection/>
    </xf>
    <xf numFmtId="166" fontId="127" fillId="0" borderId="0" xfId="1460" applyNumberFormat="1" applyFont="1" applyFill="1" applyBorder="1" applyAlignment="1">
      <alignment horizontal="center"/>
      <protection/>
    </xf>
    <xf numFmtId="166" fontId="17" fillId="0" borderId="0" xfId="1460" applyNumberFormat="1" applyFont="1" applyFill="1" applyBorder="1" applyAlignment="1">
      <alignment horizontal="center" vertical="top"/>
      <protection/>
    </xf>
    <xf numFmtId="0" fontId="7" fillId="9" borderId="18" xfId="0" applyFont="1" applyFill="1" applyBorder="1" applyAlignment="1">
      <alignment horizontal="left" vertical="center" indent="5"/>
    </xf>
    <xf numFmtId="0" fontId="17" fillId="9" borderId="0" xfId="1460" applyFont="1" applyFill="1" applyAlignment="1">
      <alignment horizontal="left" wrapText="1"/>
      <protection/>
    </xf>
    <xf numFmtId="0" fontId="12" fillId="9" borderId="0" xfId="1460" applyFont="1" applyFill="1" applyBorder="1" applyAlignment="1">
      <alignment horizontal="left" wrapText="1"/>
      <protection/>
    </xf>
    <xf numFmtId="0" fontId="12" fillId="9" borderId="22" xfId="1460" applyFont="1" applyFill="1" applyBorder="1" applyAlignment="1">
      <alignment horizontal="center" vertical="center"/>
      <protection/>
    </xf>
    <xf numFmtId="0" fontId="12" fillId="9" borderId="90" xfId="1460" applyFont="1" applyFill="1" applyBorder="1" applyAlignment="1">
      <alignment horizontal="center" vertical="center" wrapText="1"/>
      <protection/>
    </xf>
    <xf numFmtId="0" fontId="12" fillId="9" borderId="20" xfId="1460" applyFont="1" applyFill="1" applyBorder="1" applyAlignment="1">
      <alignment horizontal="center" vertical="center" wrapText="1"/>
      <protection/>
    </xf>
    <xf numFmtId="0" fontId="12" fillId="9" borderId="49" xfId="1460" applyFont="1" applyFill="1" applyBorder="1" applyAlignment="1">
      <alignment horizontal="center" vertical="center" wrapText="1"/>
      <protection/>
    </xf>
    <xf numFmtId="0" fontId="12" fillId="9" borderId="20" xfId="1460" applyFont="1" applyFill="1" applyBorder="1" applyAlignment="1">
      <alignment horizontal="center" vertical="center" wrapText="1"/>
      <protection/>
    </xf>
    <xf numFmtId="0" fontId="9" fillId="9" borderId="0" xfId="1460" applyFont="1" applyFill="1">
      <alignment/>
      <protection/>
    </xf>
    <xf numFmtId="0" fontId="7" fillId="9" borderId="0" xfId="1460" applyFont="1" applyFill="1" applyAlignment="1">
      <alignment horizontal="left" indent="5"/>
      <protection/>
    </xf>
    <xf numFmtId="0" fontId="12" fillId="9" borderId="41" xfId="0" applyFont="1" applyFill="1" applyBorder="1" applyAlignment="1">
      <alignment horizontal="center" vertical="center"/>
    </xf>
    <xf numFmtId="0" fontId="12" fillId="9" borderId="95" xfId="0" applyFont="1" applyFill="1" applyBorder="1" applyAlignment="1">
      <alignment horizontal="center" vertical="center"/>
    </xf>
    <xf numFmtId="0" fontId="12" fillId="9" borderId="36" xfId="0" applyFont="1" applyFill="1" applyBorder="1" applyAlignment="1">
      <alignment horizontal="center" vertical="center" wrapText="1"/>
    </xf>
    <xf numFmtId="0" fontId="12" fillId="9" borderId="102" xfId="0" applyFont="1" applyFill="1" applyBorder="1" applyAlignment="1">
      <alignment horizontal="center" vertical="center" wrapText="1"/>
    </xf>
    <xf numFmtId="0" fontId="12" fillId="9" borderId="93" xfId="0" applyFont="1" applyFill="1" applyBorder="1" applyAlignment="1">
      <alignment horizontal="center" vertical="center" wrapText="1"/>
    </xf>
    <xf numFmtId="0" fontId="12" fillId="9" borderId="122" xfId="0" applyFont="1" applyFill="1" applyBorder="1" applyAlignment="1">
      <alignment horizontal="center" vertical="center" wrapText="1"/>
    </xf>
    <xf numFmtId="0" fontId="12" fillId="9" borderId="34" xfId="0" applyFont="1" applyFill="1" applyBorder="1" applyAlignment="1">
      <alignment horizontal="center" vertical="center" wrapText="1"/>
    </xf>
    <xf numFmtId="0" fontId="12" fillId="9" borderId="100" xfId="0" applyFont="1" applyFill="1" applyBorder="1" applyAlignment="1">
      <alignment horizontal="center" vertical="center" wrapText="1"/>
    </xf>
    <xf numFmtId="0" fontId="8" fillId="9" borderId="0" xfId="0" applyFont="1" applyFill="1"/>
    <xf numFmtId="0" fontId="8" fillId="9" borderId="0" xfId="0" applyFont="1" applyFill="1"/>
    <xf numFmtId="0" fontId="8" fillId="9" borderId="0" xfId="0" applyFont="1" applyFill="1" applyAlignment="1">
      <alignment horizontal="left" vertical="center" wrapText="1" indent="5"/>
    </xf>
    <xf numFmtId="0" fontId="8" fillId="9" borderId="0" xfId="0" applyFont="1" applyFill="1" applyAlignment="1">
      <alignment horizontal="left" vertical="center" wrapText="1" indent="5"/>
    </xf>
    <xf numFmtId="0" fontId="7" fillId="9" borderId="0" xfId="0" applyFont="1" applyFill="1" applyAlignment="1">
      <alignment horizontal="left" vertical="center" wrapText="1" indent="5"/>
    </xf>
    <xf numFmtId="0" fontId="7" fillId="9" borderId="0" xfId="0" applyFont="1" applyFill="1" applyAlignment="1">
      <alignment horizontal="left" vertical="center" wrapText="1" indent="5"/>
    </xf>
    <xf numFmtId="0" fontId="12" fillId="9" borderId="0" xfId="0" applyFont="1" applyFill="1" applyAlignment="1">
      <alignment horizontal="left" wrapText="1"/>
    </xf>
    <xf numFmtId="0" fontId="12" fillId="9" borderId="0" xfId="0" applyFont="1" applyFill="1" applyAlignment="1">
      <alignment horizontal="left" wrapText="1"/>
    </xf>
    <xf numFmtId="0" fontId="12" fillId="9" borderId="0" xfId="0" applyFont="1" applyFill="1" applyBorder="1" applyAlignment="1">
      <alignment horizontal="left" wrapText="1"/>
    </xf>
    <xf numFmtId="0" fontId="12" fillId="9" borderId="60" xfId="0" applyNumberFormat="1" applyFont="1" applyFill="1" applyBorder="1" applyAlignment="1">
      <alignment horizontal="center" vertical="center" wrapText="1"/>
    </xf>
    <xf numFmtId="0" fontId="12" fillId="9" borderId="0" xfId="0" applyNumberFormat="1" applyFont="1" applyFill="1" applyBorder="1" applyAlignment="1">
      <alignment horizontal="center" vertical="center" wrapText="1"/>
    </xf>
    <xf numFmtId="0" fontId="12" fillId="9" borderId="19" xfId="0" applyNumberFormat="1" applyFont="1" applyFill="1" applyBorder="1" applyAlignment="1">
      <alignment horizontal="center" vertical="center" wrapText="1"/>
    </xf>
    <xf numFmtId="0" fontId="12" fillId="9" borderId="37" xfId="0" applyFont="1" applyFill="1" applyBorder="1" applyAlignment="1">
      <alignment horizontal="center"/>
    </xf>
    <xf numFmtId="0" fontId="12" fillId="9" borderId="21" xfId="0" applyFont="1" applyFill="1" applyBorder="1" applyAlignment="1">
      <alignment horizontal="center" vertical="center" wrapText="1"/>
    </xf>
    <xf numFmtId="0" fontId="12" fillId="9" borderId="60"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56" xfId="0" applyFont="1" applyFill="1" applyBorder="1" applyAlignment="1">
      <alignment horizontal="center" vertical="center" wrapText="1"/>
    </xf>
    <xf numFmtId="0" fontId="4" fillId="0" borderId="0" xfId="1443" applyAlignment="1" applyProtection="1">
      <alignment/>
      <protection/>
    </xf>
    <xf numFmtId="0" fontId="12" fillId="9" borderId="41" xfId="0" applyFont="1" applyFill="1" applyBorder="1" applyAlignment="1">
      <alignment horizontal="center" vertical="center" wrapText="1"/>
    </xf>
    <xf numFmtId="0" fontId="12" fillId="9" borderId="95" xfId="0" applyFont="1" applyFill="1" applyBorder="1" applyAlignment="1">
      <alignment horizontal="center" vertical="center" wrapText="1"/>
    </xf>
    <xf numFmtId="0" fontId="12" fillId="9" borderId="45" xfId="0" applyFont="1" applyFill="1" applyBorder="1" applyAlignment="1">
      <alignment horizontal="center" vertical="center" wrapText="1"/>
    </xf>
    <xf numFmtId="0" fontId="12" fillId="9" borderId="37" xfId="0" applyFont="1" applyFill="1" applyBorder="1" applyAlignment="1">
      <alignment horizontal="center" vertical="center" wrapText="1"/>
    </xf>
    <xf numFmtId="0" fontId="12" fillId="9" borderId="35" xfId="0" applyFont="1" applyFill="1" applyBorder="1" applyAlignment="1">
      <alignment horizontal="center" vertical="center" wrapText="1"/>
    </xf>
    <xf numFmtId="0" fontId="12" fillId="9" borderId="29" xfId="0"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22" fillId="0" borderId="22" xfId="1460" applyFont="1" applyFill="1" applyBorder="1" applyAlignment="1">
      <alignment horizontal="center" vertical="center" wrapText="1"/>
      <protection/>
    </xf>
    <xf numFmtId="0" fontId="22" fillId="0" borderId="44" xfId="1460" applyFont="1" applyFill="1" applyBorder="1" applyAlignment="1">
      <alignment horizontal="center" vertical="center" wrapText="1"/>
      <protection/>
    </xf>
    <xf numFmtId="0" fontId="22" fillId="0" borderId="20" xfId="1460" applyFont="1" applyFill="1" applyBorder="1" applyAlignment="1">
      <alignment horizontal="center" vertical="center" wrapText="1"/>
      <protection/>
    </xf>
    <xf numFmtId="0" fontId="22" fillId="0" borderId="49" xfId="1460" applyFont="1" applyFill="1" applyBorder="1" applyAlignment="1">
      <alignment horizontal="center" vertical="center" wrapText="1"/>
      <protection/>
    </xf>
    <xf numFmtId="0" fontId="22" fillId="0" borderId="29" xfId="1460" applyFont="1" applyFill="1" applyBorder="1" applyAlignment="1">
      <alignment horizontal="center" vertical="center" wrapText="1"/>
      <protection/>
    </xf>
    <xf numFmtId="0" fontId="22" fillId="0" borderId="43" xfId="1460" applyFont="1" applyFill="1" applyBorder="1" applyAlignment="1">
      <alignment horizontal="center" vertical="center" wrapText="1"/>
      <protection/>
    </xf>
    <xf numFmtId="0" fontId="22" fillId="0" borderId="55" xfId="1460" applyFont="1" applyFill="1" applyBorder="1" applyAlignment="1">
      <alignment horizontal="center" vertical="center" wrapText="1"/>
      <protection/>
    </xf>
    <xf numFmtId="0" fontId="10" fillId="0" borderId="70" xfId="1460" applyFont="1" applyFill="1" applyBorder="1" applyAlignment="1">
      <alignment horizontal="left"/>
      <protection/>
    </xf>
    <xf numFmtId="0" fontId="10" fillId="0" borderId="105" xfId="1460" applyFont="1" applyFill="1" applyBorder="1" applyAlignment="1">
      <alignment horizontal="left"/>
      <protection/>
    </xf>
    <xf numFmtId="0" fontId="7" fillId="0" borderId="18" xfId="1460" applyFont="1" applyFill="1" applyBorder="1" applyAlignment="1">
      <alignment horizontal="left" vertical="center" indent="5"/>
      <protection/>
    </xf>
    <xf numFmtId="0" fontId="7" fillId="0" borderId="18" xfId="1460" applyFont="1" applyFill="1" applyBorder="1" applyAlignment="1">
      <alignment horizontal="left" vertical="center" indent="5"/>
      <protection/>
    </xf>
    <xf numFmtId="0" fontId="7" fillId="0" borderId="123" xfId="1460" applyFont="1" applyFill="1" applyBorder="1" applyAlignment="1">
      <alignment horizontal="left" vertical="center" indent="5"/>
      <protection/>
    </xf>
    <xf numFmtId="0" fontId="22" fillId="0" borderId="22" xfId="1460" applyFont="1" applyFill="1" applyBorder="1" applyAlignment="1">
      <alignment horizontal="center" vertical="center"/>
      <protection/>
    </xf>
    <xf numFmtId="0" fontId="22" fillId="0" borderId="48" xfId="1460" applyFont="1" applyFill="1" applyBorder="1" applyAlignment="1">
      <alignment horizontal="center" vertical="center"/>
      <protection/>
    </xf>
    <xf numFmtId="0" fontId="12" fillId="9" borderId="0" xfId="0" applyFont="1" applyFill="1" applyBorder="1" applyAlignment="1">
      <alignment horizontal="left"/>
    </xf>
    <xf numFmtId="0" fontId="22" fillId="0" borderId="65"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22" fillId="0" borderId="103" xfId="0" applyFont="1" applyFill="1" applyBorder="1" applyAlignment="1">
      <alignment horizontal="center" vertical="center" wrapText="1"/>
    </xf>
    <xf numFmtId="0" fontId="22" fillId="0" borderId="101" xfId="0" applyFont="1" applyFill="1" applyBorder="1" applyAlignment="1">
      <alignment horizontal="center" vertical="center" wrapText="1"/>
    </xf>
    <xf numFmtId="0" fontId="22" fillId="0" borderId="104" xfId="0" applyFont="1" applyFill="1" applyBorder="1" applyAlignment="1">
      <alignment horizontal="center" vertical="center" wrapText="1"/>
    </xf>
    <xf numFmtId="0" fontId="21" fillId="9" borderId="0" xfId="1460" applyFont="1" applyFill="1" applyAlignment="1">
      <alignment horizontal="left" vertical="center"/>
      <protection/>
    </xf>
    <xf numFmtId="0" fontId="101" fillId="9" borderId="0" xfId="1460" applyFont="1" applyFill="1" applyAlignment="1">
      <alignment horizontal="left" vertical="center"/>
      <protection/>
    </xf>
    <xf numFmtId="0" fontId="9" fillId="9" borderId="0" xfId="1460" applyFont="1" applyFill="1" applyAlignment="1">
      <alignment horizontal="left"/>
      <protection/>
    </xf>
    <xf numFmtId="0" fontId="9" fillId="9" borderId="0" xfId="1460" applyFont="1" applyFill="1" applyAlignment="1">
      <alignment horizontal="left"/>
      <protection/>
    </xf>
    <xf numFmtId="0" fontId="12" fillId="9" borderId="37" xfId="1460" applyFont="1" applyFill="1" applyBorder="1">
      <alignment/>
      <protection/>
    </xf>
    <xf numFmtId="0" fontId="12" fillId="9" borderId="21" xfId="1460" applyFont="1" applyFill="1" applyBorder="1">
      <alignment/>
      <protection/>
    </xf>
    <xf numFmtId="0" fontId="12" fillId="9" borderId="0" xfId="1460" applyFont="1" applyFill="1" applyAlignment="1">
      <alignment horizontal="left"/>
      <protection/>
    </xf>
    <xf numFmtId="0" fontId="12" fillId="9" borderId="0" xfId="1460" applyFont="1" applyFill="1" applyAlignment="1">
      <alignment horizontal="left"/>
      <protection/>
    </xf>
    <xf numFmtId="0" fontId="12" fillId="0" borderId="37" xfId="1460" applyFont="1" applyFill="1" applyBorder="1" applyAlignment="1">
      <alignment horizontal="center" vertical="center" wrapText="1"/>
      <protection/>
    </xf>
    <xf numFmtId="0" fontId="12" fillId="0" borderId="21" xfId="1460" applyFont="1" applyFill="1" applyBorder="1" applyAlignment="1">
      <alignment horizontal="center" vertical="center" wrapText="1"/>
      <protection/>
    </xf>
    <xf numFmtId="0" fontId="12" fillId="0" borderId="0" xfId="1460" applyFont="1" applyFill="1" applyBorder="1" applyAlignment="1">
      <alignment horizontal="center" vertical="center" wrapText="1"/>
      <protection/>
    </xf>
    <xf numFmtId="0" fontId="12" fillId="0" borderId="9" xfId="1460" applyFont="1" applyFill="1" applyBorder="1" applyAlignment="1">
      <alignment horizontal="center" vertical="center" wrapText="1"/>
      <protection/>
    </xf>
    <xf numFmtId="0" fontId="12" fillId="0" borderId="18" xfId="1460" applyFont="1" applyFill="1" applyBorder="1" applyAlignment="1">
      <alignment horizontal="center" vertical="center" wrapText="1"/>
      <protection/>
    </xf>
    <xf numFmtId="0" fontId="12" fillId="0" borderId="90" xfId="1460" applyFont="1" applyFill="1" applyBorder="1" applyAlignment="1">
      <alignment horizontal="center" vertical="center" wrapText="1"/>
      <protection/>
    </xf>
    <xf numFmtId="0" fontId="12" fillId="0" borderId="22" xfId="1460" applyFont="1" applyFill="1" applyBorder="1" applyAlignment="1">
      <alignment horizontal="center" vertical="center"/>
      <protection/>
    </xf>
    <xf numFmtId="0" fontId="12" fillId="0" borderId="48" xfId="1460" applyFont="1" applyFill="1" applyBorder="1" applyAlignment="1">
      <alignment horizontal="center" vertical="center"/>
      <protection/>
    </xf>
    <xf numFmtId="0" fontId="22" fillId="9" borderId="104" xfId="0"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43" xfId="0" applyFont="1" applyFill="1" applyBorder="1" applyAlignment="1">
      <alignment horizontal="center" vertical="center" wrapText="1"/>
    </xf>
    <xf numFmtId="0" fontId="22" fillId="9" borderId="38" xfId="0" applyFont="1" applyFill="1" applyBorder="1" applyAlignment="1">
      <alignment horizontal="center" vertical="center" wrapText="1"/>
    </xf>
    <xf numFmtId="0" fontId="22" fillId="9" borderId="57"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9" borderId="28" xfId="0" applyFont="1" applyFill="1" applyBorder="1" applyAlignment="1">
      <alignment horizontal="center" vertical="center" wrapText="1"/>
    </xf>
    <xf numFmtId="0" fontId="22" fillId="9" borderId="93" xfId="0" applyFont="1" applyFill="1" applyBorder="1" applyAlignment="1">
      <alignment horizontal="center" vertical="center" wrapText="1"/>
    </xf>
    <xf numFmtId="0" fontId="22" fillId="9" borderId="94" xfId="0" applyFont="1" applyFill="1" applyBorder="1" applyAlignment="1">
      <alignment horizontal="center" vertical="center" wrapText="1"/>
    </xf>
    <xf numFmtId="0" fontId="22" fillId="9" borderId="96" xfId="0" applyFont="1" applyFill="1" applyBorder="1" applyAlignment="1">
      <alignment horizontal="center" vertical="center" wrapText="1"/>
    </xf>
    <xf numFmtId="0" fontId="22" fillId="0" borderId="0" xfId="0" applyFont="1" applyFill="1" applyAlignment="1">
      <alignment horizontal="left" wrapText="1"/>
    </xf>
    <xf numFmtId="0" fontId="22" fillId="0" borderId="91" xfId="0" applyFont="1" applyFill="1" applyBorder="1" applyAlignment="1">
      <alignment horizontal="left" wrapText="1"/>
    </xf>
    <xf numFmtId="0" fontId="22" fillId="9" borderId="124" xfId="0" applyFont="1" applyFill="1" applyBorder="1" applyAlignment="1">
      <alignment horizontal="center" vertical="center" wrapText="1"/>
    </xf>
    <xf numFmtId="0" fontId="22" fillId="9" borderId="46" xfId="0" applyFont="1" applyFill="1" applyBorder="1" applyAlignment="1">
      <alignment horizontal="center" vertical="center" wrapText="1"/>
    </xf>
    <xf numFmtId="0" fontId="22" fillId="9" borderId="125" xfId="0" applyFont="1" applyFill="1" applyBorder="1" applyAlignment="1">
      <alignment horizontal="center" vertical="center" wrapText="1"/>
    </xf>
    <xf numFmtId="0" fontId="8" fillId="9" borderId="0" xfId="0" applyFont="1" applyFill="1" applyAlignment="1">
      <alignment horizontal="left" vertical="center" indent="5"/>
    </xf>
    <xf numFmtId="0" fontId="8" fillId="9" borderId="0" xfId="0" applyFont="1" applyFill="1" applyAlignment="1">
      <alignment horizontal="left" vertical="center" indent="5"/>
    </xf>
    <xf numFmtId="0" fontId="22" fillId="0" borderId="60" xfId="0" applyFont="1" applyFill="1" applyBorder="1" applyAlignment="1">
      <alignment horizontal="center" vertical="center"/>
    </xf>
    <xf numFmtId="0" fontId="22" fillId="0" borderId="0" xfId="0" applyFont="1" applyFill="1" applyBorder="1" applyAlignment="1">
      <alignment horizontal="center" vertical="center"/>
    </xf>
    <xf numFmtId="0" fontId="22" fillId="9" borderId="41" xfId="0" applyFont="1" applyFill="1" applyBorder="1" applyAlignment="1">
      <alignment horizontal="center" vertical="center" wrapText="1"/>
    </xf>
    <xf numFmtId="0" fontId="22" fillId="9" borderId="95" xfId="0" applyFont="1" applyFill="1" applyBorder="1" applyAlignment="1">
      <alignment horizontal="center" vertical="center" wrapText="1"/>
    </xf>
    <xf numFmtId="0" fontId="22" fillId="9" borderId="45" xfId="0" applyFont="1" applyFill="1" applyBorder="1" applyAlignment="1">
      <alignment horizontal="center" vertical="center" wrapText="1"/>
    </xf>
    <xf numFmtId="0" fontId="22" fillId="9" borderId="100" xfId="0" applyFont="1" applyFill="1" applyBorder="1" applyAlignment="1">
      <alignment horizontal="center" vertical="center" wrapText="1"/>
    </xf>
    <xf numFmtId="0" fontId="22" fillId="9" borderId="32" xfId="0" applyFont="1" applyFill="1" applyBorder="1" applyAlignment="1">
      <alignment horizontal="center" vertical="center" wrapText="1"/>
    </xf>
    <xf numFmtId="0" fontId="21" fillId="9" borderId="0" xfId="0" applyNumberFormat="1" applyFont="1" applyFill="1" applyAlignment="1">
      <alignment horizontal="left" vertical="center"/>
    </xf>
    <xf numFmtId="0" fontId="101" fillId="9" borderId="0" xfId="0" applyNumberFormat="1" applyFont="1" applyFill="1" applyAlignment="1">
      <alignment horizontal="left" vertical="center"/>
    </xf>
    <xf numFmtId="0" fontId="22" fillId="9" borderId="47" xfId="0" applyFont="1" applyFill="1" applyBorder="1" applyAlignment="1">
      <alignment horizontal="center" vertical="center" wrapText="1"/>
    </xf>
    <xf numFmtId="0" fontId="22" fillId="9" borderId="102" xfId="0" applyFont="1" applyFill="1" applyBorder="1" applyAlignment="1">
      <alignment horizontal="center" vertical="center" wrapText="1"/>
    </xf>
    <xf numFmtId="0" fontId="17" fillId="9" borderId="0" xfId="0" applyFont="1" applyFill="1" applyAlignment="1">
      <alignment wrapText="1"/>
    </xf>
    <xf numFmtId="0" fontId="22" fillId="9" borderId="49" xfId="1460" applyFont="1" applyFill="1" applyBorder="1" applyAlignment="1">
      <alignment horizontal="center" vertical="center" wrapText="1"/>
      <protection/>
    </xf>
    <xf numFmtId="0" fontId="22" fillId="9" borderId="44" xfId="1460" applyFont="1" applyFill="1" applyBorder="1">
      <alignment/>
      <protection/>
    </xf>
    <xf numFmtId="0" fontId="22" fillId="9" borderId="0" xfId="0" applyFont="1" applyFill="1" applyAlignment="1">
      <alignment horizontal="justify" wrapText="1"/>
    </xf>
    <xf numFmtId="0" fontId="10" fillId="9" borderId="0" xfId="28" applyNumberFormat="1" applyFont="1" applyFill="1" applyAlignment="1">
      <alignment horizontal="left"/>
    </xf>
    <xf numFmtId="0" fontId="7" fillId="9" borderId="18" xfId="1460" applyFont="1" applyFill="1" applyBorder="1" applyAlignment="1">
      <alignment horizontal="left" vertical="center" indent="6"/>
      <protection/>
    </xf>
    <xf numFmtId="0" fontId="4" fillId="0" borderId="91" xfId="1443" applyFont="1" applyBorder="1" applyAlignment="1" applyProtection="1">
      <alignment/>
      <protection/>
    </xf>
    <xf numFmtId="0" fontId="22" fillId="9" borderId="0" xfId="0" applyFont="1" applyFill="1" applyAlignment="1">
      <alignment horizontal="left" wrapText="1"/>
    </xf>
    <xf numFmtId="0" fontId="22" fillId="9" borderId="22" xfId="1460" applyFont="1" applyFill="1" applyBorder="1" applyAlignment="1">
      <alignment horizontal="center" vertical="center"/>
      <protection/>
    </xf>
    <xf numFmtId="0" fontId="22" fillId="9" borderId="48" xfId="1460" applyFont="1" applyFill="1" applyBorder="1" applyAlignment="1">
      <alignment horizontal="center" vertical="center"/>
      <protection/>
    </xf>
    <xf numFmtId="0" fontId="22" fillId="9" borderId="44" xfId="1460" applyFont="1" applyFill="1" applyBorder="1" applyAlignment="1">
      <alignment horizontal="center" vertical="center"/>
      <protection/>
    </xf>
    <xf numFmtId="0" fontId="12" fillId="9" borderId="43" xfId="1460" applyFont="1" applyFill="1" applyBorder="1" applyAlignment="1">
      <alignment/>
      <protection/>
    </xf>
    <xf numFmtId="0" fontId="12" fillId="9" borderId="55" xfId="1460" applyFont="1" applyFill="1" applyBorder="1" applyAlignment="1">
      <alignment/>
      <protection/>
    </xf>
    <xf numFmtId="0" fontId="12" fillId="9" borderId="44" xfId="1460" applyFont="1" applyFill="1" applyBorder="1" applyAlignment="1">
      <alignment horizontal="center" vertical="center" wrapText="1"/>
      <protection/>
    </xf>
    <xf numFmtId="0" fontId="118" fillId="9" borderId="48" xfId="1460" applyFont="1" applyFill="1" applyBorder="1">
      <alignment/>
      <protection/>
    </xf>
    <xf numFmtId="0" fontId="118" fillId="9" borderId="44" xfId="1460" applyFont="1" applyFill="1" applyBorder="1">
      <alignment/>
      <protection/>
    </xf>
    <xf numFmtId="0" fontId="22" fillId="9" borderId="48" xfId="1460" applyFont="1" applyFill="1" applyBorder="1" applyAlignment="1">
      <alignment horizontal="center" wrapText="1"/>
      <protection/>
    </xf>
    <xf numFmtId="0" fontId="21" fillId="9" borderId="0" xfId="1460" applyFont="1" applyFill="1" applyAlignment="1">
      <alignment vertical="center"/>
      <protection/>
    </xf>
    <xf numFmtId="0" fontId="30" fillId="9" borderId="0" xfId="1460" applyFont="1" applyFill="1" applyAlignment="1">
      <alignment vertical="center"/>
      <protection/>
    </xf>
    <xf numFmtId="0" fontId="10" fillId="9" borderId="0" xfId="1460" applyFont="1" applyFill="1" applyAlignment="1">
      <alignment/>
      <protection/>
    </xf>
    <xf numFmtId="0" fontId="22" fillId="9" borderId="20" xfId="1460" applyFont="1" applyFill="1" applyBorder="1" applyAlignment="1">
      <alignment horizontal="center" vertical="center" wrapText="1"/>
      <protection/>
    </xf>
    <xf numFmtId="0" fontId="22" fillId="9" borderId="44" xfId="1460" applyFont="1" applyFill="1" applyBorder="1" applyAlignment="1">
      <alignment horizontal="center" vertical="center" wrapText="1"/>
      <protection/>
    </xf>
    <xf numFmtId="0" fontId="12" fillId="9" borderId="0" xfId="0" applyFont="1" applyFill="1" applyAlignment="1">
      <alignment horizontal="left"/>
    </xf>
    <xf numFmtId="0" fontId="16" fillId="9" borderId="18" xfId="1460" applyFont="1" applyFill="1" applyBorder="1" applyAlignment="1">
      <alignment vertical="center"/>
      <protection/>
    </xf>
    <xf numFmtId="0" fontId="16" fillId="9" borderId="18" xfId="1460" applyFont="1" applyFill="1" applyBorder="1" applyAlignment="1">
      <alignment vertical="center"/>
      <protection/>
    </xf>
    <xf numFmtId="0" fontId="16" fillId="9" borderId="0" xfId="1460" applyFont="1" applyFill="1" applyBorder="1" applyAlignment="1">
      <alignment vertical="center"/>
      <protection/>
    </xf>
    <xf numFmtId="0" fontId="22" fillId="9" borderId="28" xfId="1460" applyFont="1" applyFill="1" applyBorder="1" applyAlignment="1">
      <alignment horizontal="center" vertical="center" wrapText="1"/>
      <protection/>
    </xf>
    <xf numFmtId="0" fontId="22" fillId="9" borderId="0" xfId="1460" applyNumberFormat="1" applyFont="1" applyFill="1" applyBorder="1" applyAlignment="1">
      <alignment horizontal="left" wrapText="1"/>
      <protection/>
    </xf>
    <xf numFmtId="0" fontId="22" fillId="9" borderId="0" xfId="1460" applyNumberFormat="1" applyFont="1" applyFill="1" applyBorder="1" applyAlignment="1">
      <alignment horizontal="left"/>
      <protection/>
    </xf>
    <xf numFmtId="0" fontId="4" fillId="0" borderId="126" xfId="1443" applyBorder="1" applyAlignment="1" applyProtection="1">
      <alignment horizontal="right"/>
      <protection/>
    </xf>
    <xf numFmtId="0" fontId="22" fillId="9" borderId="22" xfId="0" applyFont="1" applyFill="1" applyBorder="1" applyAlignment="1">
      <alignment horizontal="center" vertical="center" wrapText="1"/>
    </xf>
    <xf numFmtId="0" fontId="22" fillId="9" borderId="48" xfId="0" applyFont="1" applyFill="1" applyBorder="1" applyAlignment="1">
      <alignment horizontal="center" vertical="center" wrapText="1"/>
    </xf>
    <xf numFmtId="0" fontId="22" fillId="9" borderId="30" xfId="0" applyFont="1" applyFill="1" applyBorder="1" applyAlignment="1">
      <alignment horizontal="center" vertical="center"/>
    </xf>
    <xf numFmtId="0" fontId="22" fillId="9" borderId="95" xfId="0" applyFont="1" applyFill="1" applyBorder="1" applyAlignment="1">
      <alignment horizontal="center" vertical="center"/>
    </xf>
    <xf numFmtId="165" fontId="22" fillId="9" borderId="0" xfId="0" applyNumberFormat="1" applyFont="1" applyFill="1" applyBorder="1" applyAlignment="1">
      <alignment horizontal="left" wrapText="1"/>
    </xf>
    <xf numFmtId="165" fontId="17" fillId="9" borderId="0" xfId="0" applyNumberFormat="1" applyFont="1" applyFill="1" applyBorder="1" applyAlignment="1">
      <alignment horizontal="left" wrapText="1"/>
    </xf>
    <xf numFmtId="165" fontId="22" fillId="9" borderId="0" xfId="0" applyNumberFormat="1" applyFont="1" applyFill="1" applyBorder="1" applyAlignment="1">
      <alignment horizontal="left"/>
    </xf>
    <xf numFmtId="165" fontId="17" fillId="9" borderId="0" xfId="0" applyNumberFormat="1" applyFont="1" applyFill="1" applyBorder="1" applyAlignment="1">
      <alignment horizontal="left"/>
    </xf>
    <xf numFmtId="165" fontId="12" fillId="9" borderId="0" xfId="0" applyNumberFormat="1" applyFont="1" applyFill="1" applyBorder="1" applyAlignment="1">
      <alignment horizontal="left" wrapText="1"/>
    </xf>
    <xf numFmtId="165" fontId="12" fillId="9" borderId="0" xfId="0" applyNumberFormat="1" applyFont="1" applyFill="1" applyBorder="1" applyAlignment="1">
      <alignment horizontal="left" wrapText="1"/>
    </xf>
    <xf numFmtId="165" fontId="12" fillId="9" borderId="0" xfId="0" applyNumberFormat="1" applyFont="1" applyFill="1" applyBorder="1" applyAlignment="1">
      <alignment horizontal="left"/>
    </xf>
    <xf numFmtId="0" fontId="22" fillId="9" borderId="19" xfId="1460" applyFont="1" applyFill="1" applyBorder="1" applyAlignment="1">
      <alignment horizontal="center" vertical="center" wrapText="1"/>
      <protection/>
    </xf>
    <xf numFmtId="0" fontId="22" fillId="9" borderId="97" xfId="1460" applyFont="1" applyFill="1" applyBorder="1" applyAlignment="1">
      <alignment horizontal="center" vertical="center" wrapText="1"/>
      <protection/>
    </xf>
    <xf numFmtId="0" fontId="22" fillId="9" borderId="0" xfId="1460" applyFont="1" applyFill="1" applyBorder="1" applyAlignment="1">
      <alignment horizontal="left" wrapText="1"/>
      <protection/>
    </xf>
    <xf numFmtId="0" fontId="17" fillId="9" borderId="0" xfId="1460" applyFont="1" applyFill="1" applyBorder="1" applyAlignment="1">
      <alignment horizontal="left"/>
      <protection/>
    </xf>
    <xf numFmtId="0" fontId="30" fillId="9" borderId="0" xfId="1460" applyFont="1" applyFill="1" applyAlignment="1">
      <alignment vertical="center"/>
      <protection/>
    </xf>
    <xf numFmtId="0" fontId="34" fillId="9" borderId="21" xfId="1460" applyFont="1" applyFill="1" applyBorder="1" applyAlignment="1">
      <alignment horizontal="center" vertical="center" wrapText="1"/>
      <protection/>
    </xf>
    <xf numFmtId="0" fontId="34" fillId="9" borderId="0" xfId="1460" applyFont="1" applyFill="1" applyBorder="1" applyAlignment="1">
      <alignment horizontal="center" vertical="center" wrapText="1"/>
      <protection/>
    </xf>
    <xf numFmtId="0" fontId="34" fillId="9" borderId="9" xfId="1460" applyFont="1" applyFill="1" applyBorder="1" applyAlignment="1">
      <alignment horizontal="center" vertical="center" wrapText="1"/>
      <protection/>
    </xf>
    <xf numFmtId="0" fontId="117" fillId="9" borderId="0" xfId="0" applyFont="1" applyFill="1" applyBorder="1" applyAlignment="1">
      <alignment horizontal="left"/>
    </xf>
    <xf numFmtId="0" fontId="22" fillId="9" borderId="31" xfId="0" applyFont="1" applyFill="1" applyBorder="1" applyAlignment="1">
      <alignment horizontal="center" vertical="center"/>
    </xf>
    <xf numFmtId="0" fontId="22" fillId="9" borderId="31" xfId="0" applyFont="1" applyFill="1" applyBorder="1"/>
    <xf numFmtId="0" fontId="22" fillId="9" borderId="22" xfId="0" applyFont="1" applyFill="1" applyBorder="1"/>
    <xf numFmtId="0" fontId="10" fillId="9" borderId="0" xfId="0" applyFont="1" applyFill="1" applyBorder="1"/>
    <xf numFmtId="0" fontId="7" fillId="9" borderId="18" xfId="0" applyFont="1" applyFill="1" applyBorder="1" applyAlignment="1">
      <alignment vertical="center"/>
    </xf>
    <xf numFmtId="0" fontId="7" fillId="9" borderId="18" xfId="0" applyFont="1" applyFill="1" applyBorder="1" applyAlignment="1">
      <alignment vertical="center"/>
    </xf>
    <xf numFmtId="0" fontId="28" fillId="9" borderId="0" xfId="0" applyFont="1" applyFill="1" applyBorder="1"/>
    <xf numFmtId="0" fontId="30" fillId="9" borderId="0" xfId="0" applyFont="1" applyFill="1" applyBorder="1"/>
    <xf numFmtId="0" fontId="22" fillId="9" borderId="31" xfId="0" applyFont="1" applyFill="1" applyBorder="1" applyAlignment="1">
      <alignment horizontal="center" vertical="center" wrapText="1"/>
    </xf>
    <xf numFmtId="0" fontId="22" fillId="9" borderId="44" xfId="0" applyFont="1" applyFill="1" applyBorder="1" applyAlignment="1">
      <alignment horizontal="center" vertical="center" wrapText="1"/>
    </xf>
    <xf numFmtId="0" fontId="22" fillId="9" borderId="44" xfId="0" applyFont="1" applyFill="1" applyBorder="1" applyAlignment="1">
      <alignment horizontal="center" vertical="center"/>
    </xf>
    <xf numFmtId="0" fontId="22" fillId="9" borderId="22" xfId="0" applyFont="1" applyFill="1" applyBorder="1" applyAlignment="1">
      <alignment horizontal="center" vertical="center"/>
    </xf>
    <xf numFmtId="0" fontId="34" fillId="9" borderId="0" xfId="0" applyFont="1" applyFill="1" applyBorder="1" applyAlignment="1">
      <alignment horizontal="left"/>
    </xf>
    <xf numFmtId="0" fontId="22" fillId="9" borderId="48" xfId="0" applyFont="1" applyFill="1" applyBorder="1" applyAlignment="1">
      <alignment horizontal="center" vertical="center"/>
    </xf>
    <xf numFmtId="0" fontId="22" fillId="9" borderId="0" xfId="0" applyFont="1" applyFill="1" applyBorder="1" applyAlignment="1">
      <alignment horizontal="left" vertical="center"/>
    </xf>
    <xf numFmtId="0" fontId="131" fillId="9" borderId="0" xfId="0" applyFont="1" applyFill="1" applyAlignment="1">
      <alignment horizontal="left"/>
    </xf>
    <xf numFmtId="0" fontId="9" fillId="37" borderId="0" xfId="0" applyFont="1" applyFill="1" applyAlignment="1">
      <alignment horizontal="left" vertical="center" indent="5"/>
    </xf>
    <xf numFmtId="0" fontId="9" fillId="37" borderId="0" xfId="0" applyFont="1" applyFill="1" applyAlignment="1">
      <alignment horizontal="left" vertical="center" indent="5"/>
    </xf>
    <xf numFmtId="0" fontId="21" fillId="9" borderId="0" xfId="0" applyFont="1" applyFill="1" applyAlignment="1">
      <alignment horizontal="left" vertical="center"/>
    </xf>
    <xf numFmtId="0" fontId="10" fillId="9" borderId="0" xfId="0" applyFont="1" applyFill="1" applyAlignment="1">
      <alignment/>
    </xf>
    <xf numFmtId="0" fontId="22" fillId="9" borderId="37"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22" fillId="9" borderId="0" xfId="0" applyFont="1" applyFill="1" applyAlignment="1">
      <alignment horizontal="center" vertical="center" wrapText="1"/>
    </xf>
    <xf numFmtId="0" fontId="22" fillId="9" borderId="63" xfId="0" applyFont="1" applyFill="1" applyBorder="1" applyAlignment="1">
      <alignment horizontal="center" vertical="center" wrapText="1"/>
    </xf>
    <xf numFmtId="0" fontId="9" fillId="9" borderId="0" xfId="0" applyFont="1" applyFill="1" applyAlignment="1">
      <alignment/>
    </xf>
    <xf numFmtId="0" fontId="9" fillId="9" borderId="0" xfId="0" applyFont="1" applyFill="1" applyAlignment="1">
      <alignment/>
    </xf>
    <xf numFmtId="0" fontId="7" fillId="9" borderId="0" xfId="0" applyFont="1" applyFill="1" applyBorder="1" applyAlignment="1">
      <alignment vertical="center"/>
    </xf>
    <xf numFmtId="0" fontId="1" fillId="9" borderId="0" xfId="0" applyFont="1" applyFill="1" applyAlignment="1">
      <alignment vertical="center"/>
    </xf>
    <xf numFmtId="0" fontId="7" fillId="9" borderId="18" xfId="0" applyFont="1" applyFill="1" applyBorder="1" applyAlignment="1">
      <alignment horizontal="left" vertical="center"/>
    </xf>
    <xf numFmtId="0" fontId="7" fillId="9" borderId="0" xfId="0" applyFont="1" applyFill="1" applyAlignment="1">
      <alignment/>
    </xf>
    <xf numFmtId="0" fontId="7" fillId="9" borderId="0" xfId="0" applyFont="1" applyFill="1" applyAlignment="1">
      <alignment/>
    </xf>
    <xf numFmtId="0" fontId="22" fillId="9" borderId="36" xfId="0" applyFont="1" applyFill="1" applyBorder="1" applyAlignment="1">
      <alignment horizontal="center" vertical="center" wrapText="1"/>
    </xf>
    <xf numFmtId="0" fontId="22" fillId="9" borderId="122" xfId="0" applyFont="1" applyFill="1" applyBorder="1" applyAlignment="1">
      <alignment horizontal="center" vertical="center" wrapText="1"/>
    </xf>
    <xf numFmtId="0" fontId="22" fillId="9" borderId="42" xfId="0" applyFont="1" applyFill="1" applyBorder="1" applyAlignment="1">
      <alignment horizontal="center" vertical="center" wrapText="1"/>
    </xf>
    <xf numFmtId="0" fontId="1" fillId="9" borderId="0" xfId="0" applyFont="1" applyFill="1" applyAlignment="1">
      <alignment/>
    </xf>
    <xf numFmtId="0" fontId="1" fillId="9" borderId="0" xfId="0" applyFont="1" applyFill="1" applyAlignment="1">
      <alignment horizontal="left" vertical="center" indent="5"/>
    </xf>
    <xf numFmtId="0" fontId="22" fillId="9" borderId="63" xfId="0" applyFont="1" applyFill="1" applyBorder="1" applyAlignment="1">
      <alignment horizontal="center" vertical="center" wrapText="1"/>
    </xf>
    <xf numFmtId="0" fontId="22" fillId="9" borderId="65" xfId="0" applyFont="1" applyFill="1" applyBorder="1" applyAlignment="1">
      <alignment horizontal="center" vertical="center"/>
    </xf>
    <xf numFmtId="0" fontId="22" fillId="9" borderId="101" xfId="0" applyFont="1" applyFill="1" applyBorder="1" applyAlignment="1">
      <alignment horizontal="center" vertical="center"/>
    </xf>
    <xf numFmtId="0" fontId="4" fillId="0" borderId="127" xfId="1443" applyBorder="1" applyAlignment="1" applyProtection="1">
      <alignment horizontal="right"/>
      <protection/>
    </xf>
    <xf numFmtId="0" fontId="12" fillId="9" borderId="63" xfId="0" applyFont="1" applyFill="1" applyBorder="1" applyAlignment="1">
      <alignment horizontal="center" vertical="center" wrapText="1"/>
    </xf>
    <xf numFmtId="0" fontId="12" fillId="9" borderId="120" xfId="0" applyFont="1" applyFill="1" applyBorder="1" applyAlignment="1">
      <alignment horizontal="center" vertical="center"/>
    </xf>
    <xf numFmtId="0" fontId="12" fillId="9" borderId="93" xfId="0" applyFont="1" applyFill="1" applyBorder="1" applyAlignment="1">
      <alignment horizontal="center" vertical="center"/>
    </xf>
    <xf numFmtId="0" fontId="12" fillId="9" borderId="122" xfId="0" applyFont="1" applyFill="1" applyBorder="1" applyAlignment="1">
      <alignment horizontal="center" vertical="center"/>
    </xf>
    <xf numFmtId="0" fontId="12" fillId="9" borderId="47" xfId="0" applyFont="1" applyFill="1" applyBorder="1" applyAlignment="1">
      <alignment horizontal="center" vertical="center" wrapText="1"/>
    </xf>
    <xf numFmtId="0" fontId="12" fillId="9" borderId="21" xfId="0" applyFont="1" applyFill="1" applyBorder="1" applyAlignment="1">
      <alignment horizontal="center" vertical="center" wrapText="1"/>
    </xf>
    <xf numFmtId="0" fontId="9" fillId="9" borderId="0" xfId="0" applyFont="1" applyFill="1" applyAlignment="1">
      <alignment horizontal="left"/>
    </xf>
    <xf numFmtId="0" fontId="12" fillId="9" borderId="20" xfId="0" applyFont="1" applyFill="1" applyBorder="1" applyAlignment="1">
      <alignment horizontal="center" vertical="center" wrapText="1"/>
    </xf>
    <xf numFmtId="0" fontId="12" fillId="9" borderId="124" xfId="0" applyFont="1" applyFill="1" applyBorder="1" applyAlignment="1">
      <alignment horizontal="center" vertical="center" wrapText="1"/>
    </xf>
    <xf numFmtId="0" fontId="12" fillId="9" borderId="30" xfId="0" applyFont="1" applyFill="1" applyBorder="1" applyAlignment="1">
      <alignment horizontal="center" vertical="center"/>
    </xf>
    <xf numFmtId="0" fontId="12" fillId="9" borderId="45" xfId="0" applyFont="1" applyFill="1" applyBorder="1" applyAlignment="1">
      <alignment horizontal="center" vertical="center"/>
    </xf>
    <xf numFmtId="0" fontId="12" fillId="9" borderId="29"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103" xfId="0" applyFont="1" applyFill="1" applyBorder="1" applyAlignment="1">
      <alignment horizontal="center" vertical="center" wrapText="1"/>
    </xf>
    <xf numFmtId="0" fontId="12" fillId="9" borderId="101" xfId="0" applyFont="1" applyFill="1" applyBorder="1" applyAlignment="1">
      <alignment horizontal="center" vertical="center" wrapText="1"/>
    </xf>
    <xf numFmtId="0" fontId="12" fillId="9" borderId="104" xfId="0" applyFont="1" applyFill="1" applyBorder="1" applyAlignment="1">
      <alignment horizontal="center" vertical="center" wrapText="1"/>
    </xf>
    <xf numFmtId="0" fontId="12" fillId="9" borderId="43"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59" xfId="0" applyFont="1" applyFill="1" applyBorder="1" applyAlignment="1">
      <alignment horizontal="center" vertical="center" wrapText="1"/>
    </xf>
    <xf numFmtId="0" fontId="12" fillId="9" borderId="60" xfId="0" applyFont="1" applyFill="1" applyBorder="1" applyAlignment="1">
      <alignment horizontal="center" vertical="center" wrapText="1"/>
    </xf>
    <xf numFmtId="0" fontId="12" fillId="9" borderId="57" xfId="0" applyFont="1" applyFill="1" applyBorder="1" applyAlignment="1">
      <alignment horizontal="center" vertical="center" wrapText="1"/>
    </xf>
    <xf numFmtId="0" fontId="7" fillId="9" borderId="0" xfId="0" applyFont="1" applyFill="1" applyAlignment="1">
      <alignment horizontal="left"/>
    </xf>
    <xf numFmtId="0" fontId="7" fillId="9" borderId="0" xfId="0" applyFont="1" applyFill="1" applyAlignment="1">
      <alignment horizontal="left"/>
    </xf>
    <xf numFmtId="0" fontId="8" fillId="9" borderId="0" xfId="0" applyFont="1" applyFill="1" applyAlignment="1">
      <alignment horizontal="left" vertical="center"/>
    </xf>
    <xf numFmtId="0" fontId="22" fillId="9" borderId="0" xfId="0" applyFont="1" applyFill="1"/>
    <xf numFmtId="0" fontId="1" fillId="9" borderId="0" xfId="0" applyFont="1" applyFill="1" applyAlignment="1">
      <alignment horizontal="left" vertical="center"/>
    </xf>
    <xf numFmtId="0" fontId="127" fillId="9" borderId="0" xfId="0" applyFont="1" applyFill="1" applyAlignment="1">
      <alignment horizontal="left"/>
    </xf>
    <xf numFmtId="0" fontId="7" fillId="9" borderId="19" xfId="0" applyFont="1" applyFill="1" applyBorder="1" applyAlignment="1">
      <alignment horizontal="left" vertical="center"/>
    </xf>
    <xf numFmtId="0" fontId="7" fillId="9" borderId="19" xfId="0" applyFont="1" applyFill="1" applyBorder="1" applyAlignment="1">
      <alignment horizontal="left" vertical="center"/>
    </xf>
    <xf numFmtId="0" fontId="22" fillId="9" borderId="98" xfId="0" applyFont="1" applyFill="1" applyBorder="1" applyAlignment="1">
      <alignment horizontal="center" vertical="center" wrapText="1"/>
    </xf>
    <xf numFmtId="0" fontId="127" fillId="9" borderId="0" xfId="0" applyNumberFormat="1" applyFont="1" applyFill="1" applyBorder="1" applyAlignment="1">
      <alignment horizontal="left"/>
    </xf>
    <xf numFmtId="0" fontId="3" fillId="9" borderId="0" xfId="0" applyFont="1" applyFill="1" applyAlignment="1">
      <alignment horizontal="left"/>
    </xf>
    <xf numFmtId="0" fontId="0" fillId="9" borderId="0" xfId="0" applyFont="1" applyFill="1" applyAlignment="1">
      <alignment horizontal="left"/>
    </xf>
    <xf numFmtId="0" fontId="22" fillId="9" borderId="90" xfId="0" applyFont="1" applyFill="1" applyBorder="1" applyAlignment="1">
      <alignment horizontal="center" vertical="center" wrapText="1"/>
    </xf>
    <xf numFmtId="0" fontId="132" fillId="9" borderId="0" xfId="0" applyFont="1" applyFill="1" applyAlignment="1">
      <alignment horizontal="left"/>
    </xf>
    <xf numFmtId="0" fontId="12" fillId="9" borderId="109" xfId="0" applyFont="1" applyFill="1" applyBorder="1" applyAlignment="1">
      <alignment horizontal="center" vertical="center" wrapText="1"/>
    </xf>
    <xf numFmtId="0" fontId="12" fillId="9" borderId="110" xfId="0" applyFont="1" applyFill="1" applyBorder="1" applyAlignment="1">
      <alignment horizontal="center" vertical="center" wrapText="1"/>
    </xf>
    <xf numFmtId="0" fontId="12" fillId="9" borderId="128" xfId="0" applyFont="1" applyFill="1" applyBorder="1" applyAlignment="1">
      <alignment horizontal="center" vertical="center" wrapText="1"/>
    </xf>
    <xf numFmtId="0" fontId="12" fillId="9" borderId="101" xfId="0" applyFont="1" applyFill="1" applyBorder="1" applyAlignment="1">
      <alignment horizontal="center" vertical="center" wrapText="1"/>
    </xf>
    <xf numFmtId="0" fontId="12" fillId="9" borderId="0" xfId="0" applyNumberFormat="1" applyFont="1" applyFill="1" applyBorder="1" applyAlignment="1">
      <alignment horizontal="left"/>
    </xf>
    <xf numFmtId="0" fontId="0" fillId="9" borderId="0" xfId="0" applyNumberFormat="1" applyFont="1" applyFill="1" applyAlignment="1">
      <alignment horizontal="left"/>
    </xf>
    <xf numFmtId="0" fontId="9" fillId="9" borderId="0" xfId="0" applyFont="1" applyFill="1" applyAlignment="1">
      <alignment horizontal="left" vertical="center" indent="5"/>
    </xf>
    <xf numFmtId="0" fontId="9" fillId="9" borderId="0" xfId="0" applyFont="1" applyFill="1" applyAlignment="1">
      <alignment horizontal="left" vertical="center" indent="5"/>
    </xf>
    <xf numFmtId="0" fontId="36" fillId="9" borderId="0" xfId="0" applyFont="1" applyFill="1" applyAlignment="1">
      <alignment horizontal="left"/>
    </xf>
    <xf numFmtId="0" fontId="135" fillId="9" borderId="0" xfId="0" applyNumberFormat="1" applyFont="1" applyFill="1" applyAlignment="1">
      <alignment horizontal="left"/>
    </xf>
    <xf numFmtId="0" fontId="10" fillId="0" borderId="0" xfId="0" applyFont="1" applyFill="1" applyAlignment="1">
      <alignment horizontal="left"/>
    </xf>
    <xf numFmtId="0" fontId="22" fillId="9" borderId="35" xfId="0" applyFont="1" applyFill="1" applyBorder="1" applyAlignment="1">
      <alignment horizontal="center" vertical="center" wrapText="1"/>
    </xf>
    <xf numFmtId="0" fontId="7" fillId="9" borderId="18" xfId="0" applyFont="1" applyFill="1" applyBorder="1" applyAlignment="1">
      <alignment horizontal="left" vertical="center"/>
    </xf>
    <xf numFmtId="0" fontId="62" fillId="9" borderId="20" xfId="0" applyFont="1" applyFill="1" applyBorder="1" applyAlignment="1">
      <alignment horizontal="center" vertical="center" wrapText="1"/>
    </xf>
    <xf numFmtId="0" fontId="62" fillId="9" borderId="28" xfId="0" applyFont="1" applyFill="1" applyBorder="1" applyAlignment="1">
      <alignment horizontal="center" vertical="center" wrapText="1"/>
    </xf>
    <xf numFmtId="0" fontId="62" fillId="9" borderId="20" xfId="0" applyFont="1" applyFill="1" applyBorder="1" applyAlignment="1">
      <alignment horizontal="center" vertical="center"/>
    </xf>
    <xf numFmtId="0" fontId="62" fillId="9" borderId="28" xfId="0" applyFont="1" applyFill="1" applyBorder="1" applyAlignment="1">
      <alignment horizontal="center" vertical="center"/>
    </xf>
    <xf numFmtId="0" fontId="65" fillId="9" borderId="20" xfId="0" applyFont="1" applyFill="1" applyBorder="1" applyAlignment="1">
      <alignment horizontal="center" vertical="center" wrapText="1"/>
    </xf>
    <xf numFmtId="0" fontId="65" fillId="9" borderId="28" xfId="0" applyFont="1" applyFill="1" applyBorder="1" applyAlignment="1">
      <alignment horizontal="center" vertical="center" wrapText="1"/>
    </xf>
    <xf numFmtId="0" fontId="65" fillId="9" borderId="29" xfId="0" applyFont="1" applyFill="1" applyBorder="1" applyAlignment="1">
      <alignment horizontal="center" vertical="center" wrapText="1"/>
    </xf>
    <xf numFmtId="0" fontId="65" fillId="9" borderId="43" xfId="0" applyFont="1" applyFill="1" applyBorder="1" applyAlignment="1">
      <alignment horizontal="center" vertical="center" wrapText="1"/>
    </xf>
    <xf numFmtId="0" fontId="22" fillId="9" borderId="60" xfId="0" applyFont="1" applyFill="1" applyBorder="1" applyAlignment="1">
      <alignment horizontal="center" wrapText="1"/>
    </xf>
    <xf numFmtId="0" fontId="22" fillId="9" borderId="42" xfId="0" applyFont="1" applyFill="1" applyBorder="1" applyAlignment="1">
      <alignment horizontal="center" wrapText="1"/>
    </xf>
    <xf numFmtId="0" fontId="22" fillId="9" borderId="0" xfId="0" applyFont="1" applyFill="1" applyBorder="1" applyAlignment="1">
      <alignment horizontal="center" wrapText="1"/>
    </xf>
    <xf numFmtId="0" fontId="22" fillId="9" borderId="63" xfId="0" applyFont="1" applyFill="1" applyBorder="1" applyAlignment="1">
      <alignment horizontal="center" wrapText="1"/>
    </xf>
    <xf numFmtId="0" fontId="4" fillId="0" borderId="91" xfId="1443" applyBorder="1" applyAlignment="1" applyProtection="1">
      <alignment/>
      <protection/>
    </xf>
    <xf numFmtId="0" fontId="22" fillId="9" borderId="0" xfId="0" applyFont="1" applyFill="1" applyBorder="1" applyAlignment="1">
      <alignment horizontal="left" vertical="top" wrapText="1"/>
    </xf>
    <xf numFmtId="0" fontId="22" fillId="9" borderId="63" xfId="0" applyFont="1" applyFill="1" applyBorder="1" applyAlignment="1">
      <alignment horizontal="left" vertical="top" wrapText="1"/>
    </xf>
    <xf numFmtId="0" fontId="22" fillId="9" borderId="19" xfId="0" applyFont="1" applyFill="1" applyBorder="1" applyAlignment="1">
      <alignment horizontal="left" vertical="top" wrapText="1"/>
    </xf>
    <xf numFmtId="0" fontId="22" fillId="9" borderId="98" xfId="0" applyFont="1" applyFill="1" applyBorder="1" applyAlignment="1">
      <alignment horizontal="left" vertical="top" wrapText="1"/>
    </xf>
    <xf numFmtId="0" fontId="62" fillId="9" borderId="47" xfId="0" applyFont="1" applyFill="1" applyBorder="1" applyAlignment="1">
      <alignment horizontal="center" vertical="center"/>
    </xf>
    <xf numFmtId="0" fontId="62" fillId="9" borderId="9" xfId="0" applyFont="1" applyFill="1" applyBorder="1" applyAlignment="1">
      <alignment horizontal="center" vertical="center"/>
    </xf>
    <xf numFmtId="0" fontId="22" fillId="9" borderId="57" xfId="0" applyFont="1" applyFill="1" applyBorder="1" applyAlignment="1">
      <alignment horizontal="center" wrapText="1"/>
    </xf>
    <xf numFmtId="0" fontId="48" fillId="9" borderId="0" xfId="0" applyFont="1" applyFill="1" applyBorder="1" applyAlignment="1">
      <alignment horizontal="left" vertical="center" wrapText="1"/>
    </xf>
    <xf numFmtId="0" fontId="48" fillId="9" borderId="19" xfId="0" applyFont="1" applyFill="1" applyBorder="1" applyAlignment="1">
      <alignment horizontal="left" vertical="center" wrapText="1"/>
    </xf>
    <xf numFmtId="0" fontId="48" fillId="9" borderId="0" xfId="0" applyFont="1" applyFill="1" applyBorder="1" applyAlignment="1">
      <alignment horizontal="left" vertical="top" wrapText="1"/>
    </xf>
    <xf numFmtId="0" fontId="48" fillId="9" borderId="63" xfId="0" applyFont="1" applyFill="1" applyBorder="1" applyAlignment="1">
      <alignment horizontal="left" vertical="top" wrapText="1"/>
    </xf>
    <xf numFmtId="0" fontId="5" fillId="9" borderId="0" xfId="0" applyFont="1" applyFill="1" applyBorder="1" applyAlignment="1">
      <alignment horizontal="left"/>
    </xf>
    <xf numFmtId="0" fontId="22" fillId="0" borderId="0" xfId="0" applyFont="1" applyAlignment="1">
      <alignment horizontal="left"/>
    </xf>
    <xf numFmtId="0" fontId="12" fillId="9" borderId="0"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9" borderId="65" xfId="0" applyFont="1" applyFill="1" applyBorder="1" applyAlignment="1">
      <alignment horizontal="center" vertical="center" wrapText="1"/>
    </xf>
    <xf numFmtId="0" fontId="12" fillId="9" borderId="62" xfId="0" applyFont="1" applyFill="1" applyBorder="1" applyAlignment="1">
      <alignment horizontal="center" vertical="center" wrapText="1"/>
    </xf>
    <xf numFmtId="0" fontId="12" fillId="9" borderId="97" xfId="0" applyFont="1" applyFill="1" applyBorder="1" applyAlignment="1">
      <alignment horizontal="center" vertical="center" wrapText="1"/>
    </xf>
    <xf numFmtId="0" fontId="12" fillId="9" borderId="92" xfId="0" applyFont="1" applyFill="1" applyBorder="1" applyAlignment="1">
      <alignment horizontal="center" vertical="center" wrapText="1"/>
    </xf>
    <xf numFmtId="0" fontId="12" fillId="9" borderId="93" xfId="0" applyFont="1" applyFill="1" applyBorder="1" applyAlignment="1">
      <alignment horizontal="center" vertical="center" wrapText="1"/>
    </xf>
    <xf numFmtId="0" fontId="12" fillId="9" borderId="94" xfId="0" applyFont="1" applyFill="1" applyBorder="1" applyAlignment="1">
      <alignment horizontal="center" vertical="center" wrapText="1"/>
    </xf>
    <xf numFmtId="0" fontId="12" fillId="9" borderId="96" xfId="0" applyFont="1" applyFill="1" applyBorder="1" applyAlignment="1">
      <alignment horizontal="center" vertical="center" wrapText="1"/>
    </xf>
    <xf numFmtId="0" fontId="12" fillId="9" borderId="22" xfId="0" applyFont="1" applyFill="1" applyBorder="1" applyAlignment="1">
      <alignment horizontal="center" vertical="center" wrapText="1"/>
    </xf>
    <xf numFmtId="0" fontId="12" fillId="9" borderId="33" xfId="0" applyFont="1" applyFill="1" applyBorder="1" applyAlignment="1">
      <alignment horizontal="center" vertical="center" wrapText="1"/>
    </xf>
    <xf numFmtId="0" fontId="12" fillId="9" borderId="125"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30" xfId="0" applyFont="1" applyFill="1" applyBorder="1" applyAlignment="1">
      <alignment horizontal="center" vertical="center" wrapText="1"/>
    </xf>
    <xf numFmtId="0" fontId="12" fillId="9" borderId="12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63" xfId="0" applyFont="1" applyFill="1" applyBorder="1" applyAlignment="1">
      <alignment horizontal="center" vertical="center" wrapText="1"/>
    </xf>
    <xf numFmtId="0" fontId="127" fillId="9" borderId="65" xfId="0" applyFont="1" applyFill="1" applyBorder="1" applyAlignment="1">
      <alignment horizontal="center" vertical="center" wrapText="1"/>
    </xf>
    <xf numFmtId="0" fontId="127" fillId="9" borderId="101"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12" fillId="9" borderId="65" xfId="0" applyFont="1" applyFill="1" applyBorder="1" applyAlignment="1">
      <alignment horizontal="center" vertical="center" wrapText="1"/>
    </xf>
    <xf numFmtId="0" fontId="12" fillId="9" borderId="62" xfId="0" applyFont="1" applyFill="1" applyBorder="1" applyAlignment="1">
      <alignment horizontal="center" vertical="center" wrapText="1"/>
    </xf>
    <xf numFmtId="0" fontId="12" fillId="9" borderId="0" xfId="0" applyFont="1" applyFill="1" applyAlignment="1">
      <alignment horizontal="left" indent="1"/>
    </xf>
    <xf numFmtId="0" fontId="107" fillId="9" borderId="41" xfId="0" applyFont="1" applyFill="1" applyBorder="1" applyAlignment="1">
      <alignment horizontal="center" vertical="center" wrapText="1"/>
    </xf>
    <xf numFmtId="0" fontId="107" fillId="9" borderId="95" xfId="0" applyFont="1" applyFill="1" applyBorder="1" applyAlignment="1">
      <alignment horizontal="center" vertical="center" wrapText="1"/>
    </xf>
    <xf numFmtId="0" fontId="22" fillId="9" borderId="93" xfId="0" applyFont="1" applyFill="1" applyBorder="1" applyAlignment="1">
      <alignment horizontal="center" wrapText="1"/>
    </xf>
    <xf numFmtId="0" fontId="22" fillId="9" borderId="122" xfId="0" applyFont="1" applyFill="1" applyBorder="1" applyAlignment="1">
      <alignment horizontal="center" wrapText="1"/>
    </xf>
    <xf numFmtId="0" fontId="12" fillId="9" borderId="90" xfId="0" applyFont="1" applyFill="1" applyBorder="1" applyAlignment="1">
      <alignment horizontal="center" vertical="center" wrapText="1"/>
    </xf>
    <xf numFmtId="0" fontId="12" fillId="9" borderId="92" xfId="0" applyFont="1" applyFill="1" applyBorder="1" applyAlignment="1">
      <alignment horizontal="center" vertical="center"/>
    </xf>
    <xf numFmtId="0" fontId="12" fillId="9" borderId="92" xfId="0" applyFont="1" applyFill="1" applyBorder="1" applyAlignment="1">
      <alignment horizontal="center" vertical="center"/>
    </xf>
    <xf numFmtId="0" fontId="12" fillId="9" borderId="94" xfId="0" applyFont="1" applyFill="1" applyBorder="1" applyAlignment="1">
      <alignment horizontal="center" vertical="center"/>
    </xf>
    <xf numFmtId="0" fontId="12" fillId="9" borderId="103" xfId="0" applyFont="1" applyFill="1" applyBorder="1" applyAlignment="1">
      <alignment horizontal="center" vertical="center"/>
    </xf>
    <xf numFmtId="0" fontId="12" fillId="9" borderId="101" xfId="0" applyFont="1" applyFill="1" applyBorder="1" applyAlignment="1">
      <alignment horizontal="center" vertical="center"/>
    </xf>
    <xf numFmtId="0" fontId="49" fillId="9" borderId="0" xfId="0" applyFont="1" applyFill="1" applyAlignment="1">
      <alignment horizontal="center" vertical="center"/>
    </xf>
    <xf numFmtId="0" fontId="1" fillId="9" borderId="0" xfId="0" applyFont="1" applyFill="1" applyAlignment="1">
      <alignment horizontal="left"/>
    </xf>
    <xf numFmtId="0" fontId="22" fillId="9" borderId="29" xfId="0" applyFont="1" applyFill="1" applyBorder="1" applyAlignment="1">
      <alignment horizontal="center" vertical="center"/>
    </xf>
    <xf numFmtId="0" fontId="22" fillId="9" borderId="37" xfId="0" applyFont="1" applyFill="1" applyBorder="1" applyAlignment="1">
      <alignment horizontal="center" vertical="center"/>
    </xf>
    <xf numFmtId="0" fontId="22" fillId="9" borderId="21" xfId="0" applyFont="1" applyFill="1" applyBorder="1" applyAlignment="1">
      <alignment horizontal="center" vertical="center"/>
    </xf>
  </cellXfs>
  <cellStyles count="1615">
    <cellStyle name="Normal" xfId="0"/>
    <cellStyle name="Percent" xfId="15"/>
    <cellStyle name="Currency" xfId="16"/>
    <cellStyle name="Currency [0]" xfId="17"/>
    <cellStyle name="Comma" xfId="18"/>
    <cellStyle name="Comma [0]" xfId="19"/>
    <cellStyle name="Akcent 1" xfId="20"/>
    <cellStyle name="Akcent 2" xfId="21"/>
    <cellStyle name="Akcent 3" xfId="22"/>
    <cellStyle name="Akcent 4" xfId="23"/>
    <cellStyle name="Akcent 5" xfId="24"/>
    <cellStyle name="Akcent 6" xfId="25"/>
    <cellStyle name="Dane wejściowe" xfId="26"/>
    <cellStyle name="Dane wyjściowe" xfId="27"/>
    <cellStyle name="Dziesiętny 10" xfId="28"/>
    <cellStyle name="Dziesiętny 10 2" xfId="29"/>
    <cellStyle name="Dziesiętny 10 2 2" xfId="30"/>
    <cellStyle name="Dziesiętny 10 3" xfId="31"/>
    <cellStyle name="Dziesiętny 10 3 2" xfId="32"/>
    <cellStyle name="Dziesiętny 10 4" xfId="33"/>
    <cellStyle name="Dziesiętny 10 4 2" xfId="34"/>
    <cellStyle name="Dziesiętny 10 5" xfId="35"/>
    <cellStyle name="Dziesiętny 11" xfId="36"/>
    <cellStyle name="Dziesiętny 11 2" xfId="37"/>
    <cellStyle name="Dziesiętny 11 2 2" xfId="38"/>
    <cellStyle name="Dziesiętny 11 3" xfId="39"/>
    <cellStyle name="Dziesiętny 11 3 2" xfId="40"/>
    <cellStyle name="Dziesiętny 11 4" xfId="41"/>
    <cellStyle name="Dziesiętny 11 4 2" xfId="42"/>
    <cellStyle name="Dziesiętny 11 5" xfId="43"/>
    <cellStyle name="Dziesiętny 12" xfId="44"/>
    <cellStyle name="Dziesiętny 12 2" xfId="45"/>
    <cellStyle name="Dziesiętny 13" xfId="46"/>
    <cellStyle name="Dziesiętny 13 2" xfId="47"/>
    <cellStyle name="Dziesiętny 14" xfId="48"/>
    <cellStyle name="Dziesiętny 14 2" xfId="49"/>
    <cellStyle name="Dziesiętny 15" xfId="50"/>
    <cellStyle name="Dziesiętny 2" xfId="51"/>
    <cellStyle name="Dziesiętny 2 10" xfId="52"/>
    <cellStyle name="Dziesiętny 2 10 2" xfId="53"/>
    <cellStyle name="Dziesiętny 2 10 2 2" xfId="54"/>
    <cellStyle name="Dziesiętny 2 10 3" xfId="55"/>
    <cellStyle name="Dziesiętny 2 10 3 2" xfId="56"/>
    <cellStyle name="Dziesiętny 2 10 4" xfId="57"/>
    <cellStyle name="Dziesiętny 2 10 4 2" xfId="58"/>
    <cellStyle name="Dziesiętny 2 10 5" xfId="59"/>
    <cellStyle name="Dziesiętny 2 11" xfId="60"/>
    <cellStyle name="Dziesiętny 2 11 2" xfId="61"/>
    <cellStyle name="Dziesiętny 2 12" xfId="62"/>
    <cellStyle name="Dziesiętny 2 12 2" xfId="63"/>
    <cellStyle name="Dziesiętny 2 13" xfId="64"/>
    <cellStyle name="Dziesiętny 2 13 2" xfId="65"/>
    <cellStyle name="Dziesiętny 2 14" xfId="66"/>
    <cellStyle name="Dziesiętny 2 2" xfId="67"/>
    <cellStyle name="Dziesiętny 2 2 10" xfId="68"/>
    <cellStyle name="Dziesiętny 2 2 10 2" xfId="69"/>
    <cellStyle name="Dziesiętny 2 2 11" xfId="70"/>
    <cellStyle name="Dziesiętny 2 2 11 2" xfId="71"/>
    <cellStyle name="Dziesiętny 2 2 12" xfId="72"/>
    <cellStyle name="Dziesiętny 2 2 2" xfId="73"/>
    <cellStyle name="Dziesiętny 2 2 2 10" xfId="74"/>
    <cellStyle name="Dziesiętny 2 2 2 2" xfId="75"/>
    <cellStyle name="Dziesiętny 2 2 2 2 2" xfId="76"/>
    <cellStyle name="Dziesiętny 2 2 2 2 2 2" xfId="77"/>
    <cellStyle name="Dziesiętny 2 2 2 2 2 2 2" xfId="78"/>
    <cellStyle name="Dziesiętny 2 2 2 2 2 3" xfId="79"/>
    <cellStyle name="Dziesiętny 2 2 2 2 2 3 2" xfId="80"/>
    <cellStyle name="Dziesiętny 2 2 2 2 2 4" xfId="81"/>
    <cellStyle name="Dziesiętny 2 2 2 2 2 4 2" xfId="82"/>
    <cellStyle name="Dziesiętny 2 2 2 2 2 5" xfId="83"/>
    <cellStyle name="Dziesiętny 2 2 2 2 3" xfId="84"/>
    <cellStyle name="Dziesiętny 2 2 2 2 3 2" xfId="85"/>
    <cellStyle name="Dziesiętny 2 2 2 2 3 2 2" xfId="86"/>
    <cellStyle name="Dziesiętny 2 2 2 2 3 3" xfId="87"/>
    <cellStyle name="Dziesiętny 2 2 2 2 3 3 2" xfId="88"/>
    <cellStyle name="Dziesiętny 2 2 2 2 3 4" xfId="89"/>
    <cellStyle name="Dziesiętny 2 2 2 2 3 4 2" xfId="90"/>
    <cellStyle name="Dziesiętny 2 2 2 2 3 5" xfId="91"/>
    <cellStyle name="Dziesiętny 2 2 2 2 4" xfId="92"/>
    <cellStyle name="Dziesiętny 2 2 2 2 4 2" xfId="93"/>
    <cellStyle name="Dziesiętny 2 2 2 2 5" xfId="94"/>
    <cellStyle name="Dziesiętny 2 2 2 2 5 2" xfId="95"/>
    <cellStyle name="Dziesiętny 2 2 2 2 6" xfId="96"/>
    <cellStyle name="Dziesiętny 2 2 2 2 6 2" xfId="97"/>
    <cellStyle name="Dziesiętny 2 2 2 2 7" xfId="98"/>
    <cellStyle name="Dziesiętny 2 2 2 3" xfId="99"/>
    <cellStyle name="Dziesiętny 2 2 2 3 2" xfId="100"/>
    <cellStyle name="Dziesiętny 2 2 2 3 2 2" xfId="101"/>
    <cellStyle name="Dziesiętny 2 2 2 3 2 2 2" xfId="102"/>
    <cellStyle name="Dziesiętny 2 2 2 3 2 3" xfId="103"/>
    <cellStyle name="Dziesiętny 2 2 2 3 2 3 2" xfId="104"/>
    <cellStyle name="Dziesiętny 2 2 2 3 2 4" xfId="105"/>
    <cellStyle name="Dziesiętny 2 2 2 3 2 4 2" xfId="106"/>
    <cellStyle name="Dziesiętny 2 2 2 3 2 5" xfId="107"/>
    <cellStyle name="Dziesiętny 2 2 2 3 3" xfId="108"/>
    <cellStyle name="Dziesiętny 2 2 2 3 3 2" xfId="109"/>
    <cellStyle name="Dziesiętny 2 2 2 3 3 2 2" xfId="110"/>
    <cellStyle name="Dziesiętny 2 2 2 3 3 3" xfId="111"/>
    <cellStyle name="Dziesiętny 2 2 2 3 3 3 2" xfId="112"/>
    <cellStyle name="Dziesiętny 2 2 2 3 3 4" xfId="113"/>
    <cellStyle name="Dziesiętny 2 2 2 3 3 4 2" xfId="114"/>
    <cellStyle name="Dziesiętny 2 2 2 3 3 5" xfId="115"/>
    <cellStyle name="Dziesiętny 2 2 2 3 4" xfId="116"/>
    <cellStyle name="Dziesiętny 2 2 2 3 4 2" xfId="117"/>
    <cellStyle name="Dziesiętny 2 2 2 3 5" xfId="118"/>
    <cellStyle name="Dziesiętny 2 2 2 3 5 2" xfId="119"/>
    <cellStyle name="Dziesiętny 2 2 2 3 6" xfId="120"/>
    <cellStyle name="Dziesiętny 2 2 2 3 6 2" xfId="121"/>
    <cellStyle name="Dziesiętny 2 2 2 3 7" xfId="122"/>
    <cellStyle name="Dziesiętny 2 2 2 4" xfId="123"/>
    <cellStyle name="Dziesiętny 2 2 2 4 2" xfId="124"/>
    <cellStyle name="Dziesiętny 2 2 2 4 2 2" xfId="125"/>
    <cellStyle name="Dziesiętny 2 2 2 4 2 2 2" xfId="126"/>
    <cellStyle name="Dziesiętny 2 2 2 4 2 3" xfId="127"/>
    <cellStyle name="Dziesiętny 2 2 2 4 2 3 2" xfId="128"/>
    <cellStyle name="Dziesiętny 2 2 2 4 2 4" xfId="129"/>
    <cellStyle name="Dziesiętny 2 2 2 4 2 4 2" xfId="130"/>
    <cellStyle name="Dziesiętny 2 2 2 4 2 5" xfId="131"/>
    <cellStyle name="Dziesiętny 2 2 2 4 3" xfId="132"/>
    <cellStyle name="Dziesiętny 2 2 2 4 3 2" xfId="133"/>
    <cellStyle name="Dziesiętny 2 2 2 4 3 2 2" xfId="134"/>
    <cellStyle name="Dziesiętny 2 2 2 4 3 3" xfId="135"/>
    <cellStyle name="Dziesiętny 2 2 2 4 3 3 2" xfId="136"/>
    <cellStyle name="Dziesiętny 2 2 2 4 3 4" xfId="137"/>
    <cellStyle name="Dziesiętny 2 2 2 4 3 4 2" xfId="138"/>
    <cellStyle name="Dziesiętny 2 2 2 4 3 5" xfId="139"/>
    <cellStyle name="Dziesiętny 2 2 2 4 4" xfId="140"/>
    <cellStyle name="Dziesiętny 2 2 2 4 4 2" xfId="141"/>
    <cellStyle name="Dziesiętny 2 2 2 4 5" xfId="142"/>
    <cellStyle name="Dziesiętny 2 2 2 4 5 2" xfId="143"/>
    <cellStyle name="Dziesiętny 2 2 2 4 6" xfId="144"/>
    <cellStyle name="Dziesiętny 2 2 2 4 6 2" xfId="145"/>
    <cellStyle name="Dziesiętny 2 2 2 4 7" xfId="146"/>
    <cellStyle name="Dziesiętny 2 2 2 5" xfId="147"/>
    <cellStyle name="Dziesiętny 2 2 2 5 2" xfId="148"/>
    <cellStyle name="Dziesiętny 2 2 2 5 2 2" xfId="149"/>
    <cellStyle name="Dziesiętny 2 2 2 5 3" xfId="150"/>
    <cellStyle name="Dziesiętny 2 2 2 5 3 2" xfId="151"/>
    <cellStyle name="Dziesiętny 2 2 2 5 4" xfId="152"/>
    <cellStyle name="Dziesiętny 2 2 2 5 4 2" xfId="153"/>
    <cellStyle name="Dziesiętny 2 2 2 5 5" xfId="154"/>
    <cellStyle name="Dziesiętny 2 2 2 6" xfId="155"/>
    <cellStyle name="Dziesiętny 2 2 2 6 2" xfId="156"/>
    <cellStyle name="Dziesiętny 2 2 2 6 2 2" xfId="157"/>
    <cellStyle name="Dziesiętny 2 2 2 6 3" xfId="158"/>
    <cellStyle name="Dziesiętny 2 2 2 6 3 2" xfId="159"/>
    <cellStyle name="Dziesiętny 2 2 2 6 4" xfId="160"/>
    <cellStyle name="Dziesiętny 2 2 2 6 4 2" xfId="161"/>
    <cellStyle name="Dziesiętny 2 2 2 6 5" xfId="162"/>
    <cellStyle name="Dziesiętny 2 2 2 7" xfId="163"/>
    <cellStyle name="Dziesiętny 2 2 2 7 2" xfId="164"/>
    <cellStyle name="Dziesiętny 2 2 2 8" xfId="165"/>
    <cellStyle name="Dziesiętny 2 2 2 8 2" xfId="166"/>
    <cellStyle name="Dziesiętny 2 2 2 9" xfId="167"/>
    <cellStyle name="Dziesiętny 2 2 2 9 2" xfId="168"/>
    <cellStyle name="Dziesiętny 2 2 3" xfId="169"/>
    <cellStyle name="Dziesiętny 2 2 3 2" xfId="170"/>
    <cellStyle name="Dziesiętny 2 2 3 2 2" xfId="171"/>
    <cellStyle name="Dziesiętny 2 2 3 2 2 2" xfId="172"/>
    <cellStyle name="Dziesiętny 2 2 3 2 3" xfId="173"/>
    <cellStyle name="Dziesiętny 2 2 3 2 3 2" xfId="174"/>
    <cellStyle name="Dziesiętny 2 2 3 2 4" xfId="175"/>
    <cellStyle name="Dziesiętny 2 2 3 2 4 2" xfId="176"/>
    <cellStyle name="Dziesiętny 2 2 3 2 5" xfId="177"/>
    <cellStyle name="Dziesiętny 2 2 3 3" xfId="178"/>
    <cellStyle name="Dziesiętny 2 2 3 3 2" xfId="179"/>
    <cellStyle name="Dziesiętny 2 2 3 3 2 2" xfId="180"/>
    <cellStyle name="Dziesiętny 2 2 3 3 3" xfId="181"/>
    <cellStyle name="Dziesiętny 2 2 3 3 3 2" xfId="182"/>
    <cellStyle name="Dziesiętny 2 2 3 3 4" xfId="183"/>
    <cellStyle name="Dziesiętny 2 2 3 3 4 2" xfId="184"/>
    <cellStyle name="Dziesiętny 2 2 3 3 5" xfId="185"/>
    <cellStyle name="Dziesiętny 2 2 3 4" xfId="186"/>
    <cellStyle name="Dziesiętny 2 2 3 4 2" xfId="187"/>
    <cellStyle name="Dziesiętny 2 2 3 5" xfId="188"/>
    <cellStyle name="Dziesiętny 2 2 3 5 2" xfId="189"/>
    <cellStyle name="Dziesiętny 2 2 3 6" xfId="190"/>
    <cellStyle name="Dziesiętny 2 2 3 6 2" xfId="191"/>
    <cellStyle name="Dziesiętny 2 2 3 7" xfId="192"/>
    <cellStyle name="Dziesiętny 2 2 4" xfId="193"/>
    <cellStyle name="Dziesiętny 2 2 4 2" xfId="194"/>
    <cellStyle name="Dziesiętny 2 2 4 2 2" xfId="195"/>
    <cellStyle name="Dziesiętny 2 2 4 2 2 2" xfId="196"/>
    <cellStyle name="Dziesiętny 2 2 4 2 3" xfId="197"/>
    <cellStyle name="Dziesiętny 2 2 4 2 3 2" xfId="198"/>
    <cellStyle name="Dziesiętny 2 2 4 2 4" xfId="199"/>
    <cellStyle name="Dziesiętny 2 2 4 2 4 2" xfId="200"/>
    <cellStyle name="Dziesiętny 2 2 4 2 5" xfId="201"/>
    <cellStyle name="Dziesiętny 2 2 4 3" xfId="202"/>
    <cellStyle name="Dziesiętny 2 2 4 3 2" xfId="203"/>
    <cellStyle name="Dziesiętny 2 2 4 3 2 2" xfId="204"/>
    <cellStyle name="Dziesiętny 2 2 4 3 3" xfId="205"/>
    <cellStyle name="Dziesiętny 2 2 4 3 3 2" xfId="206"/>
    <cellStyle name="Dziesiętny 2 2 4 3 4" xfId="207"/>
    <cellStyle name="Dziesiętny 2 2 4 3 4 2" xfId="208"/>
    <cellStyle name="Dziesiętny 2 2 4 3 5" xfId="209"/>
    <cellStyle name="Dziesiętny 2 2 4 4" xfId="210"/>
    <cellStyle name="Dziesiętny 2 2 4 4 2" xfId="211"/>
    <cellStyle name="Dziesiętny 2 2 4 5" xfId="212"/>
    <cellStyle name="Dziesiętny 2 2 4 5 2" xfId="213"/>
    <cellStyle name="Dziesiętny 2 2 4 6" xfId="214"/>
    <cellStyle name="Dziesiętny 2 2 4 6 2" xfId="215"/>
    <cellStyle name="Dziesiętny 2 2 4 7" xfId="216"/>
    <cellStyle name="Dziesiętny 2 2 5" xfId="217"/>
    <cellStyle name="Dziesiętny 2 2 5 2" xfId="218"/>
    <cellStyle name="Dziesiętny 2 2 5 2 2" xfId="219"/>
    <cellStyle name="Dziesiętny 2 2 5 2 2 2" xfId="220"/>
    <cellStyle name="Dziesiętny 2 2 5 2 3" xfId="221"/>
    <cellStyle name="Dziesiętny 2 2 5 2 3 2" xfId="222"/>
    <cellStyle name="Dziesiętny 2 2 5 2 4" xfId="223"/>
    <cellStyle name="Dziesiętny 2 2 5 2 4 2" xfId="224"/>
    <cellStyle name="Dziesiętny 2 2 5 2 5" xfId="225"/>
    <cellStyle name="Dziesiętny 2 2 5 3" xfId="226"/>
    <cellStyle name="Dziesiętny 2 2 5 3 2" xfId="227"/>
    <cellStyle name="Dziesiętny 2 2 5 3 2 2" xfId="228"/>
    <cellStyle name="Dziesiętny 2 2 5 3 3" xfId="229"/>
    <cellStyle name="Dziesiętny 2 2 5 3 3 2" xfId="230"/>
    <cellStyle name="Dziesiętny 2 2 5 3 4" xfId="231"/>
    <cellStyle name="Dziesiętny 2 2 5 3 4 2" xfId="232"/>
    <cellStyle name="Dziesiętny 2 2 5 3 5" xfId="233"/>
    <cellStyle name="Dziesiętny 2 2 5 4" xfId="234"/>
    <cellStyle name="Dziesiętny 2 2 5 4 2" xfId="235"/>
    <cellStyle name="Dziesiętny 2 2 5 5" xfId="236"/>
    <cellStyle name="Dziesiętny 2 2 5 5 2" xfId="237"/>
    <cellStyle name="Dziesiętny 2 2 5 6" xfId="238"/>
    <cellStyle name="Dziesiętny 2 2 5 6 2" xfId="239"/>
    <cellStyle name="Dziesiętny 2 2 5 7" xfId="240"/>
    <cellStyle name="Dziesiętny 2 2 6" xfId="241"/>
    <cellStyle name="Dziesiętny 2 2 6 2" xfId="242"/>
    <cellStyle name="Dziesiętny 2 2 6 2 2" xfId="243"/>
    <cellStyle name="Dziesiętny 2 2 6 2 2 2" xfId="244"/>
    <cellStyle name="Dziesiętny 2 2 6 2 3" xfId="245"/>
    <cellStyle name="Dziesiętny 2 2 6 2 3 2" xfId="246"/>
    <cellStyle name="Dziesiętny 2 2 6 2 4" xfId="247"/>
    <cellStyle name="Dziesiętny 2 2 6 2 4 2" xfId="248"/>
    <cellStyle name="Dziesiętny 2 2 6 2 5" xfId="249"/>
    <cellStyle name="Dziesiętny 2 2 6 3" xfId="250"/>
    <cellStyle name="Dziesiętny 2 2 6 3 2" xfId="251"/>
    <cellStyle name="Dziesiętny 2 2 6 3 2 2" xfId="252"/>
    <cellStyle name="Dziesiętny 2 2 6 3 3" xfId="253"/>
    <cellStyle name="Dziesiętny 2 2 6 3 3 2" xfId="254"/>
    <cellStyle name="Dziesiętny 2 2 6 3 4" xfId="255"/>
    <cellStyle name="Dziesiętny 2 2 6 3 4 2" xfId="256"/>
    <cellStyle name="Dziesiętny 2 2 6 3 5" xfId="257"/>
    <cellStyle name="Dziesiętny 2 2 6 4" xfId="258"/>
    <cellStyle name="Dziesiętny 2 2 6 4 2" xfId="259"/>
    <cellStyle name="Dziesiętny 2 2 6 5" xfId="260"/>
    <cellStyle name="Dziesiętny 2 2 6 5 2" xfId="261"/>
    <cellStyle name="Dziesiętny 2 2 6 6" xfId="262"/>
    <cellStyle name="Dziesiętny 2 2 6 6 2" xfId="263"/>
    <cellStyle name="Dziesiętny 2 2 6 7" xfId="264"/>
    <cellStyle name="Dziesiętny 2 2 7" xfId="265"/>
    <cellStyle name="Dziesiętny 2 2 7 2" xfId="266"/>
    <cellStyle name="Dziesiętny 2 2 7 2 2" xfId="267"/>
    <cellStyle name="Dziesiętny 2 2 7 3" xfId="268"/>
    <cellStyle name="Dziesiętny 2 2 7 3 2" xfId="269"/>
    <cellStyle name="Dziesiętny 2 2 7 4" xfId="270"/>
    <cellStyle name="Dziesiętny 2 2 7 4 2" xfId="271"/>
    <cellStyle name="Dziesiętny 2 2 7 5" xfId="272"/>
    <cellStyle name="Dziesiętny 2 2 8" xfId="273"/>
    <cellStyle name="Dziesiętny 2 2 8 2" xfId="274"/>
    <cellStyle name="Dziesiętny 2 2 8 2 2" xfId="275"/>
    <cellStyle name="Dziesiętny 2 2 8 3" xfId="276"/>
    <cellStyle name="Dziesiętny 2 2 8 3 2" xfId="277"/>
    <cellStyle name="Dziesiętny 2 2 8 4" xfId="278"/>
    <cellStyle name="Dziesiętny 2 2 8 4 2" xfId="279"/>
    <cellStyle name="Dziesiętny 2 2 8 5" xfId="280"/>
    <cellStyle name="Dziesiętny 2 2 9" xfId="281"/>
    <cellStyle name="Dziesiętny 2 2 9 2" xfId="282"/>
    <cellStyle name="Dziesiętny 2 3" xfId="283"/>
    <cellStyle name="Dziesiętny 2 3 10" xfId="284"/>
    <cellStyle name="Dziesiętny 2 3 10 2" xfId="285"/>
    <cellStyle name="Dziesiętny 2 3 11" xfId="286"/>
    <cellStyle name="Dziesiętny 2 3 11 2" xfId="287"/>
    <cellStyle name="Dziesiętny 2 3 12" xfId="288"/>
    <cellStyle name="Dziesiętny 2 3 2" xfId="289"/>
    <cellStyle name="Dziesiętny 2 3 2 10" xfId="290"/>
    <cellStyle name="Dziesiętny 2 3 2 2" xfId="291"/>
    <cellStyle name="Dziesiętny 2 3 2 2 2" xfId="292"/>
    <cellStyle name="Dziesiętny 2 3 2 2 2 2" xfId="293"/>
    <cellStyle name="Dziesiętny 2 3 2 2 2 2 2" xfId="294"/>
    <cellStyle name="Dziesiętny 2 3 2 2 2 3" xfId="295"/>
    <cellStyle name="Dziesiętny 2 3 2 2 2 3 2" xfId="296"/>
    <cellStyle name="Dziesiętny 2 3 2 2 2 4" xfId="297"/>
    <cellStyle name="Dziesiętny 2 3 2 2 2 4 2" xfId="298"/>
    <cellStyle name="Dziesiętny 2 3 2 2 2 5" xfId="299"/>
    <cellStyle name="Dziesiętny 2 3 2 2 3" xfId="300"/>
    <cellStyle name="Dziesiętny 2 3 2 2 3 2" xfId="301"/>
    <cellStyle name="Dziesiętny 2 3 2 2 3 2 2" xfId="302"/>
    <cellStyle name="Dziesiętny 2 3 2 2 3 3" xfId="303"/>
    <cellStyle name="Dziesiętny 2 3 2 2 3 3 2" xfId="304"/>
    <cellStyle name="Dziesiętny 2 3 2 2 3 4" xfId="305"/>
    <cellStyle name="Dziesiętny 2 3 2 2 3 4 2" xfId="306"/>
    <cellStyle name="Dziesiętny 2 3 2 2 3 5" xfId="307"/>
    <cellStyle name="Dziesiętny 2 3 2 2 4" xfId="308"/>
    <cellStyle name="Dziesiętny 2 3 2 2 4 2" xfId="309"/>
    <cellStyle name="Dziesiętny 2 3 2 2 5" xfId="310"/>
    <cellStyle name="Dziesiętny 2 3 2 2 5 2" xfId="311"/>
    <cellStyle name="Dziesiętny 2 3 2 2 6" xfId="312"/>
    <cellStyle name="Dziesiętny 2 3 2 2 6 2" xfId="313"/>
    <cellStyle name="Dziesiętny 2 3 2 2 7" xfId="314"/>
    <cellStyle name="Dziesiętny 2 3 2 3" xfId="315"/>
    <cellStyle name="Dziesiętny 2 3 2 3 2" xfId="316"/>
    <cellStyle name="Dziesiętny 2 3 2 3 2 2" xfId="317"/>
    <cellStyle name="Dziesiętny 2 3 2 3 2 2 2" xfId="318"/>
    <cellStyle name="Dziesiętny 2 3 2 3 2 3" xfId="319"/>
    <cellStyle name="Dziesiętny 2 3 2 3 2 3 2" xfId="320"/>
    <cellStyle name="Dziesiętny 2 3 2 3 2 4" xfId="321"/>
    <cellStyle name="Dziesiętny 2 3 2 3 2 4 2" xfId="322"/>
    <cellStyle name="Dziesiętny 2 3 2 3 2 5" xfId="323"/>
    <cellStyle name="Dziesiętny 2 3 2 3 3" xfId="324"/>
    <cellStyle name="Dziesiętny 2 3 2 3 3 2" xfId="325"/>
    <cellStyle name="Dziesiętny 2 3 2 3 3 2 2" xfId="326"/>
    <cellStyle name="Dziesiętny 2 3 2 3 3 3" xfId="327"/>
    <cellStyle name="Dziesiętny 2 3 2 3 3 3 2" xfId="328"/>
    <cellStyle name="Dziesiętny 2 3 2 3 3 4" xfId="329"/>
    <cellStyle name="Dziesiętny 2 3 2 3 3 4 2" xfId="330"/>
    <cellStyle name="Dziesiętny 2 3 2 3 3 5" xfId="331"/>
    <cellStyle name="Dziesiętny 2 3 2 3 4" xfId="332"/>
    <cellStyle name="Dziesiętny 2 3 2 3 4 2" xfId="333"/>
    <cellStyle name="Dziesiętny 2 3 2 3 5" xfId="334"/>
    <cellStyle name="Dziesiętny 2 3 2 3 5 2" xfId="335"/>
    <cellStyle name="Dziesiętny 2 3 2 3 6" xfId="336"/>
    <cellStyle name="Dziesiętny 2 3 2 3 6 2" xfId="337"/>
    <cellStyle name="Dziesiętny 2 3 2 3 7" xfId="338"/>
    <cellStyle name="Dziesiętny 2 3 2 4" xfId="339"/>
    <cellStyle name="Dziesiętny 2 3 2 4 2" xfId="340"/>
    <cellStyle name="Dziesiętny 2 3 2 4 2 2" xfId="341"/>
    <cellStyle name="Dziesiętny 2 3 2 4 2 2 2" xfId="342"/>
    <cellStyle name="Dziesiętny 2 3 2 4 2 3" xfId="343"/>
    <cellStyle name="Dziesiętny 2 3 2 4 2 3 2" xfId="344"/>
    <cellStyle name="Dziesiętny 2 3 2 4 2 4" xfId="345"/>
    <cellStyle name="Dziesiętny 2 3 2 4 2 4 2" xfId="346"/>
    <cellStyle name="Dziesiętny 2 3 2 4 2 5" xfId="347"/>
    <cellStyle name="Dziesiętny 2 3 2 4 3" xfId="348"/>
    <cellStyle name="Dziesiętny 2 3 2 4 3 2" xfId="349"/>
    <cellStyle name="Dziesiętny 2 3 2 4 3 2 2" xfId="350"/>
    <cellStyle name="Dziesiętny 2 3 2 4 3 3" xfId="351"/>
    <cellStyle name="Dziesiętny 2 3 2 4 3 3 2" xfId="352"/>
    <cellStyle name="Dziesiętny 2 3 2 4 3 4" xfId="353"/>
    <cellStyle name="Dziesiętny 2 3 2 4 3 4 2" xfId="354"/>
    <cellStyle name="Dziesiętny 2 3 2 4 3 5" xfId="355"/>
    <cellStyle name="Dziesiętny 2 3 2 4 4" xfId="356"/>
    <cellStyle name="Dziesiętny 2 3 2 4 4 2" xfId="357"/>
    <cellStyle name="Dziesiętny 2 3 2 4 5" xfId="358"/>
    <cellStyle name="Dziesiętny 2 3 2 4 5 2" xfId="359"/>
    <cellStyle name="Dziesiętny 2 3 2 4 6" xfId="360"/>
    <cellStyle name="Dziesiętny 2 3 2 4 6 2" xfId="361"/>
    <cellStyle name="Dziesiętny 2 3 2 4 7" xfId="362"/>
    <cellStyle name="Dziesiętny 2 3 2 5" xfId="363"/>
    <cellStyle name="Dziesiętny 2 3 2 5 2" xfId="364"/>
    <cellStyle name="Dziesiętny 2 3 2 5 2 2" xfId="365"/>
    <cellStyle name="Dziesiętny 2 3 2 5 3" xfId="366"/>
    <cellStyle name="Dziesiętny 2 3 2 5 3 2" xfId="367"/>
    <cellStyle name="Dziesiętny 2 3 2 5 4" xfId="368"/>
    <cellStyle name="Dziesiętny 2 3 2 5 4 2" xfId="369"/>
    <cellStyle name="Dziesiętny 2 3 2 5 5" xfId="370"/>
    <cellStyle name="Dziesiętny 2 3 2 6" xfId="371"/>
    <cellStyle name="Dziesiętny 2 3 2 6 2" xfId="372"/>
    <cellStyle name="Dziesiętny 2 3 2 6 2 2" xfId="373"/>
    <cellStyle name="Dziesiętny 2 3 2 6 3" xfId="374"/>
    <cellStyle name="Dziesiętny 2 3 2 6 3 2" xfId="375"/>
    <cellStyle name="Dziesiętny 2 3 2 6 4" xfId="376"/>
    <cellStyle name="Dziesiętny 2 3 2 6 4 2" xfId="377"/>
    <cellStyle name="Dziesiętny 2 3 2 6 5" xfId="378"/>
    <cellStyle name="Dziesiętny 2 3 2 7" xfId="379"/>
    <cellStyle name="Dziesiętny 2 3 2 7 2" xfId="380"/>
    <cellStyle name="Dziesiętny 2 3 2 8" xfId="381"/>
    <cellStyle name="Dziesiętny 2 3 2 8 2" xfId="382"/>
    <cellStyle name="Dziesiętny 2 3 2 9" xfId="383"/>
    <cellStyle name="Dziesiętny 2 3 2 9 2" xfId="384"/>
    <cellStyle name="Dziesiętny 2 3 3" xfId="385"/>
    <cellStyle name="Dziesiętny 2 3 3 2" xfId="386"/>
    <cellStyle name="Dziesiętny 2 3 3 2 2" xfId="387"/>
    <cellStyle name="Dziesiętny 2 3 3 2 2 2" xfId="388"/>
    <cellStyle name="Dziesiętny 2 3 3 2 3" xfId="389"/>
    <cellStyle name="Dziesiętny 2 3 3 2 3 2" xfId="390"/>
    <cellStyle name="Dziesiętny 2 3 3 2 4" xfId="391"/>
    <cellStyle name="Dziesiętny 2 3 3 2 4 2" xfId="392"/>
    <cellStyle name="Dziesiętny 2 3 3 2 5" xfId="393"/>
    <cellStyle name="Dziesiętny 2 3 3 3" xfId="394"/>
    <cellStyle name="Dziesiętny 2 3 3 3 2" xfId="395"/>
    <cellStyle name="Dziesiętny 2 3 3 3 2 2" xfId="396"/>
    <cellStyle name="Dziesiętny 2 3 3 3 3" xfId="397"/>
    <cellStyle name="Dziesiętny 2 3 3 3 3 2" xfId="398"/>
    <cellStyle name="Dziesiętny 2 3 3 3 4" xfId="399"/>
    <cellStyle name="Dziesiętny 2 3 3 3 4 2" xfId="400"/>
    <cellStyle name="Dziesiętny 2 3 3 3 5" xfId="401"/>
    <cellStyle name="Dziesiętny 2 3 3 4" xfId="402"/>
    <cellStyle name="Dziesiętny 2 3 3 4 2" xfId="403"/>
    <cellStyle name="Dziesiętny 2 3 3 5" xfId="404"/>
    <cellStyle name="Dziesiętny 2 3 3 5 2" xfId="405"/>
    <cellStyle name="Dziesiętny 2 3 3 6" xfId="406"/>
    <cellStyle name="Dziesiętny 2 3 3 6 2" xfId="407"/>
    <cellStyle name="Dziesiętny 2 3 3 7" xfId="408"/>
    <cellStyle name="Dziesiętny 2 3 4" xfId="409"/>
    <cellStyle name="Dziesiętny 2 3 4 2" xfId="410"/>
    <cellStyle name="Dziesiętny 2 3 4 2 2" xfId="411"/>
    <cellStyle name="Dziesiętny 2 3 4 2 2 2" xfId="412"/>
    <cellStyle name="Dziesiętny 2 3 4 2 3" xfId="413"/>
    <cellStyle name="Dziesiętny 2 3 4 2 3 2" xfId="414"/>
    <cellStyle name="Dziesiętny 2 3 4 2 4" xfId="415"/>
    <cellStyle name="Dziesiętny 2 3 4 2 4 2" xfId="416"/>
    <cellStyle name="Dziesiętny 2 3 4 2 5" xfId="417"/>
    <cellStyle name="Dziesiętny 2 3 4 3" xfId="418"/>
    <cellStyle name="Dziesiętny 2 3 4 3 2" xfId="419"/>
    <cellStyle name="Dziesiętny 2 3 4 3 2 2" xfId="420"/>
    <cellStyle name="Dziesiętny 2 3 4 3 3" xfId="421"/>
    <cellStyle name="Dziesiętny 2 3 4 3 3 2" xfId="422"/>
    <cellStyle name="Dziesiętny 2 3 4 3 4" xfId="423"/>
    <cellStyle name="Dziesiętny 2 3 4 3 4 2" xfId="424"/>
    <cellStyle name="Dziesiętny 2 3 4 3 5" xfId="425"/>
    <cellStyle name="Dziesiętny 2 3 4 4" xfId="426"/>
    <cellStyle name="Dziesiętny 2 3 4 4 2" xfId="427"/>
    <cellStyle name="Dziesiętny 2 3 4 5" xfId="428"/>
    <cellStyle name="Dziesiętny 2 3 4 5 2" xfId="429"/>
    <cellStyle name="Dziesiętny 2 3 4 6" xfId="430"/>
    <cellStyle name="Dziesiętny 2 3 4 6 2" xfId="431"/>
    <cellStyle name="Dziesiętny 2 3 4 7" xfId="432"/>
    <cellStyle name="Dziesiętny 2 3 5" xfId="433"/>
    <cellStyle name="Dziesiętny 2 3 5 2" xfId="434"/>
    <cellStyle name="Dziesiętny 2 3 5 2 2" xfId="435"/>
    <cellStyle name="Dziesiętny 2 3 5 2 2 2" xfId="436"/>
    <cellStyle name="Dziesiętny 2 3 5 2 3" xfId="437"/>
    <cellStyle name="Dziesiętny 2 3 5 2 3 2" xfId="438"/>
    <cellStyle name="Dziesiętny 2 3 5 2 4" xfId="439"/>
    <cellStyle name="Dziesiętny 2 3 5 2 4 2" xfId="440"/>
    <cellStyle name="Dziesiętny 2 3 5 2 5" xfId="441"/>
    <cellStyle name="Dziesiętny 2 3 5 3" xfId="442"/>
    <cellStyle name="Dziesiętny 2 3 5 3 2" xfId="443"/>
    <cellStyle name="Dziesiętny 2 3 5 3 2 2" xfId="444"/>
    <cellStyle name="Dziesiętny 2 3 5 3 3" xfId="445"/>
    <cellStyle name="Dziesiętny 2 3 5 3 3 2" xfId="446"/>
    <cellStyle name="Dziesiętny 2 3 5 3 4" xfId="447"/>
    <cellStyle name="Dziesiętny 2 3 5 3 4 2" xfId="448"/>
    <cellStyle name="Dziesiętny 2 3 5 3 5" xfId="449"/>
    <cellStyle name="Dziesiętny 2 3 5 4" xfId="450"/>
    <cellStyle name="Dziesiętny 2 3 5 4 2" xfId="451"/>
    <cellStyle name="Dziesiętny 2 3 5 5" xfId="452"/>
    <cellStyle name="Dziesiętny 2 3 5 5 2" xfId="453"/>
    <cellStyle name="Dziesiętny 2 3 5 6" xfId="454"/>
    <cellStyle name="Dziesiętny 2 3 5 6 2" xfId="455"/>
    <cellStyle name="Dziesiętny 2 3 5 7" xfId="456"/>
    <cellStyle name="Dziesiętny 2 3 6" xfId="457"/>
    <cellStyle name="Dziesiętny 2 3 6 2" xfId="458"/>
    <cellStyle name="Dziesiętny 2 3 6 2 2" xfId="459"/>
    <cellStyle name="Dziesiętny 2 3 6 2 2 2" xfId="460"/>
    <cellStyle name="Dziesiętny 2 3 6 2 3" xfId="461"/>
    <cellStyle name="Dziesiętny 2 3 6 2 3 2" xfId="462"/>
    <cellStyle name="Dziesiętny 2 3 6 2 4" xfId="463"/>
    <cellStyle name="Dziesiętny 2 3 6 2 4 2" xfId="464"/>
    <cellStyle name="Dziesiętny 2 3 6 2 5" xfId="465"/>
    <cellStyle name="Dziesiętny 2 3 6 3" xfId="466"/>
    <cellStyle name="Dziesiętny 2 3 6 3 2" xfId="467"/>
    <cellStyle name="Dziesiętny 2 3 6 3 2 2" xfId="468"/>
    <cellStyle name="Dziesiętny 2 3 6 3 3" xfId="469"/>
    <cellStyle name="Dziesiętny 2 3 6 3 3 2" xfId="470"/>
    <cellStyle name="Dziesiętny 2 3 6 3 4" xfId="471"/>
    <cellStyle name="Dziesiętny 2 3 6 3 4 2" xfId="472"/>
    <cellStyle name="Dziesiętny 2 3 6 3 5" xfId="473"/>
    <cellStyle name="Dziesiętny 2 3 6 4" xfId="474"/>
    <cellStyle name="Dziesiętny 2 3 6 4 2" xfId="475"/>
    <cellStyle name="Dziesiętny 2 3 6 5" xfId="476"/>
    <cellStyle name="Dziesiętny 2 3 6 5 2" xfId="477"/>
    <cellStyle name="Dziesiętny 2 3 6 6" xfId="478"/>
    <cellStyle name="Dziesiętny 2 3 6 6 2" xfId="479"/>
    <cellStyle name="Dziesiętny 2 3 6 7" xfId="480"/>
    <cellStyle name="Dziesiętny 2 3 7" xfId="481"/>
    <cellStyle name="Dziesiętny 2 3 7 2" xfId="482"/>
    <cellStyle name="Dziesiętny 2 3 7 2 2" xfId="483"/>
    <cellStyle name="Dziesiętny 2 3 7 3" xfId="484"/>
    <cellStyle name="Dziesiętny 2 3 7 3 2" xfId="485"/>
    <cellStyle name="Dziesiętny 2 3 7 4" xfId="486"/>
    <cellStyle name="Dziesiętny 2 3 7 4 2" xfId="487"/>
    <cellStyle name="Dziesiętny 2 3 7 5" xfId="488"/>
    <cellStyle name="Dziesiętny 2 3 8" xfId="489"/>
    <cellStyle name="Dziesiętny 2 3 8 2" xfId="490"/>
    <cellStyle name="Dziesiętny 2 3 8 2 2" xfId="491"/>
    <cellStyle name="Dziesiętny 2 3 8 3" xfId="492"/>
    <cellStyle name="Dziesiętny 2 3 8 3 2" xfId="493"/>
    <cellStyle name="Dziesiętny 2 3 8 4" xfId="494"/>
    <cellStyle name="Dziesiętny 2 3 8 4 2" xfId="495"/>
    <cellStyle name="Dziesiętny 2 3 8 5" xfId="496"/>
    <cellStyle name="Dziesiętny 2 3 9" xfId="497"/>
    <cellStyle name="Dziesiętny 2 3 9 2" xfId="498"/>
    <cellStyle name="Dziesiętny 2 4" xfId="499"/>
    <cellStyle name="Dziesiętny 2 4 10" xfId="500"/>
    <cellStyle name="Dziesiętny 2 4 2" xfId="501"/>
    <cellStyle name="Dziesiętny 2 4 2 2" xfId="502"/>
    <cellStyle name="Dziesiętny 2 4 2 2 2" xfId="503"/>
    <cellStyle name="Dziesiętny 2 4 2 2 2 2" xfId="504"/>
    <cellStyle name="Dziesiętny 2 4 2 2 3" xfId="505"/>
    <cellStyle name="Dziesiętny 2 4 2 2 3 2" xfId="506"/>
    <cellStyle name="Dziesiętny 2 4 2 2 4" xfId="507"/>
    <cellStyle name="Dziesiętny 2 4 2 2 4 2" xfId="508"/>
    <cellStyle name="Dziesiętny 2 4 2 2 5" xfId="509"/>
    <cellStyle name="Dziesiętny 2 4 2 3" xfId="510"/>
    <cellStyle name="Dziesiętny 2 4 2 3 2" xfId="511"/>
    <cellStyle name="Dziesiętny 2 4 2 3 2 2" xfId="512"/>
    <cellStyle name="Dziesiętny 2 4 2 3 3" xfId="513"/>
    <cellStyle name="Dziesiętny 2 4 2 3 3 2" xfId="514"/>
    <cellStyle name="Dziesiętny 2 4 2 3 4" xfId="515"/>
    <cellStyle name="Dziesiętny 2 4 2 3 4 2" xfId="516"/>
    <cellStyle name="Dziesiętny 2 4 2 3 5" xfId="517"/>
    <cellStyle name="Dziesiętny 2 4 2 4" xfId="518"/>
    <cellStyle name="Dziesiętny 2 4 2 4 2" xfId="519"/>
    <cellStyle name="Dziesiętny 2 4 2 5" xfId="520"/>
    <cellStyle name="Dziesiętny 2 4 2 5 2" xfId="521"/>
    <cellStyle name="Dziesiętny 2 4 2 6" xfId="522"/>
    <cellStyle name="Dziesiętny 2 4 2 6 2" xfId="523"/>
    <cellStyle name="Dziesiętny 2 4 2 7" xfId="524"/>
    <cellStyle name="Dziesiętny 2 4 3" xfId="525"/>
    <cellStyle name="Dziesiętny 2 4 3 2" xfId="526"/>
    <cellStyle name="Dziesiętny 2 4 3 2 2" xfId="527"/>
    <cellStyle name="Dziesiętny 2 4 3 2 2 2" xfId="528"/>
    <cellStyle name="Dziesiętny 2 4 3 2 3" xfId="529"/>
    <cellStyle name="Dziesiętny 2 4 3 2 3 2" xfId="530"/>
    <cellStyle name="Dziesiętny 2 4 3 2 4" xfId="531"/>
    <cellStyle name="Dziesiętny 2 4 3 2 4 2" xfId="532"/>
    <cellStyle name="Dziesiętny 2 4 3 2 5" xfId="533"/>
    <cellStyle name="Dziesiętny 2 4 3 3" xfId="534"/>
    <cellStyle name="Dziesiętny 2 4 3 3 2" xfId="535"/>
    <cellStyle name="Dziesiętny 2 4 3 3 2 2" xfId="536"/>
    <cellStyle name="Dziesiętny 2 4 3 3 3" xfId="537"/>
    <cellStyle name="Dziesiętny 2 4 3 3 3 2" xfId="538"/>
    <cellStyle name="Dziesiętny 2 4 3 3 4" xfId="539"/>
    <cellStyle name="Dziesiętny 2 4 3 3 4 2" xfId="540"/>
    <cellStyle name="Dziesiętny 2 4 3 3 5" xfId="541"/>
    <cellStyle name="Dziesiętny 2 4 3 4" xfId="542"/>
    <cellStyle name="Dziesiętny 2 4 3 4 2" xfId="543"/>
    <cellStyle name="Dziesiętny 2 4 3 5" xfId="544"/>
    <cellStyle name="Dziesiętny 2 4 3 5 2" xfId="545"/>
    <cellStyle name="Dziesiętny 2 4 3 6" xfId="546"/>
    <cellStyle name="Dziesiętny 2 4 3 6 2" xfId="547"/>
    <cellStyle name="Dziesiętny 2 4 3 7" xfId="548"/>
    <cellStyle name="Dziesiętny 2 4 4" xfId="549"/>
    <cellStyle name="Dziesiętny 2 4 4 2" xfId="550"/>
    <cellStyle name="Dziesiętny 2 4 4 2 2" xfId="551"/>
    <cellStyle name="Dziesiętny 2 4 4 2 2 2" xfId="552"/>
    <cellStyle name="Dziesiętny 2 4 4 2 3" xfId="553"/>
    <cellStyle name="Dziesiętny 2 4 4 2 3 2" xfId="554"/>
    <cellStyle name="Dziesiętny 2 4 4 2 4" xfId="555"/>
    <cellStyle name="Dziesiętny 2 4 4 2 4 2" xfId="556"/>
    <cellStyle name="Dziesiętny 2 4 4 2 5" xfId="557"/>
    <cellStyle name="Dziesiętny 2 4 4 3" xfId="558"/>
    <cellStyle name="Dziesiętny 2 4 4 3 2" xfId="559"/>
    <cellStyle name="Dziesiętny 2 4 4 3 2 2" xfId="560"/>
    <cellStyle name="Dziesiętny 2 4 4 3 3" xfId="561"/>
    <cellStyle name="Dziesiętny 2 4 4 3 3 2" xfId="562"/>
    <cellStyle name="Dziesiętny 2 4 4 3 4" xfId="563"/>
    <cellStyle name="Dziesiętny 2 4 4 3 4 2" xfId="564"/>
    <cellStyle name="Dziesiętny 2 4 4 3 5" xfId="565"/>
    <cellStyle name="Dziesiętny 2 4 4 4" xfId="566"/>
    <cellStyle name="Dziesiętny 2 4 4 4 2" xfId="567"/>
    <cellStyle name="Dziesiętny 2 4 4 5" xfId="568"/>
    <cellStyle name="Dziesiętny 2 4 4 5 2" xfId="569"/>
    <cellStyle name="Dziesiętny 2 4 4 6" xfId="570"/>
    <cellStyle name="Dziesiętny 2 4 4 6 2" xfId="571"/>
    <cellStyle name="Dziesiętny 2 4 4 7" xfId="572"/>
    <cellStyle name="Dziesiętny 2 4 5" xfId="573"/>
    <cellStyle name="Dziesiętny 2 4 5 2" xfId="574"/>
    <cellStyle name="Dziesiętny 2 4 5 2 2" xfId="575"/>
    <cellStyle name="Dziesiętny 2 4 5 3" xfId="576"/>
    <cellStyle name="Dziesiętny 2 4 5 3 2" xfId="577"/>
    <cellStyle name="Dziesiętny 2 4 5 4" xfId="578"/>
    <cellStyle name="Dziesiętny 2 4 5 4 2" xfId="579"/>
    <cellStyle name="Dziesiętny 2 4 5 5" xfId="580"/>
    <cellStyle name="Dziesiętny 2 4 6" xfId="581"/>
    <cellStyle name="Dziesiętny 2 4 6 2" xfId="582"/>
    <cellStyle name="Dziesiętny 2 4 6 2 2" xfId="583"/>
    <cellStyle name="Dziesiętny 2 4 6 3" xfId="584"/>
    <cellStyle name="Dziesiętny 2 4 6 3 2" xfId="585"/>
    <cellStyle name="Dziesiętny 2 4 6 4" xfId="586"/>
    <cellStyle name="Dziesiętny 2 4 6 4 2" xfId="587"/>
    <cellStyle name="Dziesiętny 2 4 6 5" xfId="588"/>
    <cellStyle name="Dziesiętny 2 4 7" xfId="589"/>
    <cellStyle name="Dziesiętny 2 4 7 2" xfId="590"/>
    <cellStyle name="Dziesiętny 2 4 8" xfId="591"/>
    <cellStyle name="Dziesiętny 2 4 8 2" xfId="592"/>
    <cellStyle name="Dziesiętny 2 4 9" xfId="593"/>
    <cellStyle name="Dziesiętny 2 4 9 2" xfId="594"/>
    <cellStyle name="Dziesiętny 2 5" xfId="595"/>
    <cellStyle name="Dziesiętny 2 5 2" xfId="596"/>
    <cellStyle name="Dziesiętny 2 5 2 2" xfId="597"/>
    <cellStyle name="Dziesiętny 2 5 2 2 2" xfId="598"/>
    <cellStyle name="Dziesiętny 2 5 2 3" xfId="599"/>
    <cellStyle name="Dziesiętny 2 5 2 3 2" xfId="600"/>
    <cellStyle name="Dziesiętny 2 5 2 4" xfId="601"/>
    <cellStyle name="Dziesiętny 2 5 2 4 2" xfId="602"/>
    <cellStyle name="Dziesiętny 2 5 2 5" xfId="603"/>
    <cellStyle name="Dziesiętny 2 5 3" xfId="604"/>
    <cellStyle name="Dziesiętny 2 5 3 2" xfId="605"/>
    <cellStyle name="Dziesiętny 2 5 3 2 2" xfId="606"/>
    <cellStyle name="Dziesiętny 2 5 3 3" xfId="607"/>
    <cellStyle name="Dziesiętny 2 5 3 3 2" xfId="608"/>
    <cellStyle name="Dziesiętny 2 5 3 4" xfId="609"/>
    <cellStyle name="Dziesiętny 2 5 3 4 2" xfId="610"/>
    <cellStyle name="Dziesiętny 2 5 3 5" xfId="611"/>
    <cellStyle name="Dziesiętny 2 5 4" xfId="612"/>
    <cellStyle name="Dziesiętny 2 5 4 2" xfId="613"/>
    <cellStyle name="Dziesiętny 2 5 5" xfId="614"/>
    <cellStyle name="Dziesiętny 2 5 5 2" xfId="615"/>
    <cellStyle name="Dziesiętny 2 5 6" xfId="616"/>
    <cellStyle name="Dziesiętny 2 5 6 2" xfId="617"/>
    <cellStyle name="Dziesiętny 2 5 7" xfId="618"/>
    <cellStyle name="Dziesiętny 2 6" xfId="619"/>
    <cellStyle name="Dziesiętny 2 6 2" xfId="620"/>
    <cellStyle name="Dziesiętny 2 6 2 2" xfId="621"/>
    <cellStyle name="Dziesiętny 2 6 2 2 2" xfId="622"/>
    <cellStyle name="Dziesiętny 2 6 2 3" xfId="623"/>
    <cellStyle name="Dziesiętny 2 6 2 3 2" xfId="624"/>
    <cellStyle name="Dziesiętny 2 6 2 4" xfId="625"/>
    <cellStyle name="Dziesiętny 2 6 2 4 2" xfId="626"/>
    <cellStyle name="Dziesiętny 2 6 2 5" xfId="627"/>
    <cellStyle name="Dziesiętny 2 6 3" xfId="628"/>
    <cellStyle name="Dziesiętny 2 6 3 2" xfId="629"/>
    <cellStyle name="Dziesiętny 2 6 3 2 2" xfId="630"/>
    <cellStyle name="Dziesiętny 2 6 3 3" xfId="631"/>
    <cellStyle name="Dziesiętny 2 6 3 3 2" xfId="632"/>
    <cellStyle name="Dziesiętny 2 6 3 4" xfId="633"/>
    <cellStyle name="Dziesiętny 2 6 3 4 2" xfId="634"/>
    <cellStyle name="Dziesiętny 2 6 3 5" xfId="635"/>
    <cellStyle name="Dziesiętny 2 6 4" xfId="636"/>
    <cellStyle name="Dziesiętny 2 6 4 2" xfId="637"/>
    <cellStyle name="Dziesiętny 2 6 5" xfId="638"/>
    <cellStyle name="Dziesiętny 2 6 5 2" xfId="639"/>
    <cellStyle name="Dziesiętny 2 6 6" xfId="640"/>
    <cellStyle name="Dziesiętny 2 6 6 2" xfId="641"/>
    <cellStyle name="Dziesiętny 2 6 7" xfId="642"/>
    <cellStyle name="Dziesiętny 2 7" xfId="643"/>
    <cellStyle name="Dziesiętny 2 7 2" xfId="644"/>
    <cellStyle name="Dziesiętny 2 7 2 2" xfId="645"/>
    <cellStyle name="Dziesiętny 2 7 2 2 2" xfId="646"/>
    <cellStyle name="Dziesiętny 2 7 2 3" xfId="647"/>
    <cellStyle name="Dziesiętny 2 7 2 3 2" xfId="648"/>
    <cellStyle name="Dziesiętny 2 7 2 4" xfId="649"/>
    <cellStyle name="Dziesiętny 2 7 2 4 2" xfId="650"/>
    <cellStyle name="Dziesiętny 2 7 2 5" xfId="651"/>
    <cellStyle name="Dziesiętny 2 7 3" xfId="652"/>
    <cellStyle name="Dziesiętny 2 7 3 2" xfId="653"/>
    <cellStyle name="Dziesiętny 2 7 3 2 2" xfId="654"/>
    <cellStyle name="Dziesiętny 2 7 3 3" xfId="655"/>
    <cellStyle name="Dziesiętny 2 7 3 3 2" xfId="656"/>
    <cellStyle name="Dziesiętny 2 7 3 4" xfId="657"/>
    <cellStyle name="Dziesiętny 2 7 3 4 2" xfId="658"/>
    <cellStyle name="Dziesiętny 2 7 3 5" xfId="659"/>
    <cellStyle name="Dziesiętny 2 7 4" xfId="660"/>
    <cellStyle name="Dziesiętny 2 7 4 2" xfId="661"/>
    <cellStyle name="Dziesiętny 2 7 5" xfId="662"/>
    <cellStyle name="Dziesiętny 2 7 5 2" xfId="663"/>
    <cellStyle name="Dziesiętny 2 7 6" xfId="664"/>
    <cellStyle name="Dziesiętny 2 7 6 2" xfId="665"/>
    <cellStyle name="Dziesiętny 2 7 7" xfId="666"/>
    <cellStyle name="Dziesiętny 2 8" xfId="667"/>
    <cellStyle name="Dziesiętny 2 8 2" xfId="668"/>
    <cellStyle name="Dziesiętny 2 8 2 2" xfId="669"/>
    <cellStyle name="Dziesiętny 2 8 2 2 2" xfId="670"/>
    <cellStyle name="Dziesiętny 2 8 2 3" xfId="671"/>
    <cellStyle name="Dziesiętny 2 8 2 3 2" xfId="672"/>
    <cellStyle name="Dziesiętny 2 8 2 4" xfId="673"/>
    <cellStyle name="Dziesiętny 2 8 2 4 2" xfId="674"/>
    <cellStyle name="Dziesiętny 2 8 2 5" xfId="675"/>
    <cellStyle name="Dziesiętny 2 8 3" xfId="676"/>
    <cellStyle name="Dziesiętny 2 8 3 2" xfId="677"/>
    <cellStyle name="Dziesiętny 2 8 3 2 2" xfId="678"/>
    <cellStyle name="Dziesiętny 2 8 3 3" xfId="679"/>
    <cellStyle name="Dziesiętny 2 8 3 3 2" xfId="680"/>
    <cellStyle name="Dziesiętny 2 8 3 4" xfId="681"/>
    <cellStyle name="Dziesiętny 2 8 3 4 2" xfId="682"/>
    <cellStyle name="Dziesiętny 2 8 3 5" xfId="683"/>
    <cellStyle name="Dziesiętny 2 8 4" xfId="684"/>
    <cellStyle name="Dziesiętny 2 8 4 2" xfId="685"/>
    <cellStyle name="Dziesiętny 2 8 5" xfId="686"/>
    <cellStyle name="Dziesiętny 2 8 5 2" xfId="687"/>
    <cellStyle name="Dziesiętny 2 8 6" xfId="688"/>
    <cellStyle name="Dziesiętny 2 8 6 2" xfId="689"/>
    <cellStyle name="Dziesiętny 2 8 7" xfId="690"/>
    <cellStyle name="Dziesiętny 2 9" xfId="691"/>
    <cellStyle name="Dziesiętny 2 9 2" xfId="692"/>
    <cellStyle name="Dziesiętny 2 9 2 2" xfId="693"/>
    <cellStyle name="Dziesiętny 2 9 3" xfId="694"/>
    <cellStyle name="Dziesiętny 2 9 3 2" xfId="695"/>
    <cellStyle name="Dziesiętny 2 9 4" xfId="696"/>
    <cellStyle name="Dziesiętny 2 9 4 2" xfId="697"/>
    <cellStyle name="Dziesiętny 2 9 5" xfId="698"/>
    <cellStyle name="Dziesiętny 3" xfId="699"/>
    <cellStyle name="Dziesiętny 3 10" xfId="700"/>
    <cellStyle name="Dziesiętny 3 10 2" xfId="701"/>
    <cellStyle name="Dziesiętny 3 11" xfId="702"/>
    <cellStyle name="Dziesiętny 3 11 2" xfId="703"/>
    <cellStyle name="Dziesiętny 3 12" xfId="704"/>
    <cellStyle name="Dziesiętny 3 2" xfId="705"/>
    <cellStyle name="Dziesiętny 3 2 10" xfId="706"/>
    <cellStyle name="Dziesiętny 3 2 2" xfId="707"/>
    <cellStyle name="Dziesiętny 3 2 2 2" xfId="708"/>
    <cellStyle name="Dziesiętny 3 2 2 2 2" xfId="709"/>
    <cellStyle name="Dziesiętny 3 2 2 2 2 2" xfId="710"/>
    <cellStyle name="Dziesiętny 3 2 2 2 3" xfId="711"/>
    <cellStyle name="Dziesiętny 3 2 2 2 3 2" xfId="712"/>
    <cellStyle name="Dziesiętny 3 2 2 2 4" xfId="713"/>
    <cellStyle name="Dziesiętny 3 2 2 2 4 2" xfId="714"/>
    <cellStyle name="Dziesiętny 3 2 2 2 5" xfId="715"/>
    <cellStyle name="Dziesiętny 3 2 2 3" xfId="716"/>
    <cellStyle name="Dziesiętny 3 2 2 3 2" xfId="717"/>
    <cellStyle name="Dziesiętny 3 2 2 3 2 2" xfId="718"/>
    <cellStyle name="Dziesiętny 3 2 2 3 3" xfId="719"/>
    <cellStyle name="Dziesiętny 3 2 2 3 3 2" xfId="720"/>
    <cellStyle name="Dziesiętny 3 2 2 3 4" xfId="721"/>
    <cellStyle name="Dziesiętny 3 2 2 3 4 2" xfId="722"/>
    <cellStyle name="Dziesiętny 3 2 2 3 5" xfId="723"/>
    <cellStyle name="Dziesiętny 3 2 2 4" xfId="724"/>
    <cellStyle name="Dziesiętny 3 2 2 4 2" xfId="725"/>
    <cellStyle name="Dziesiętny 3 2 2 5" xfId="726"/>
    <cellStyle name="Dziesiętny 3 2 2 5 2" xfId="727"/>
    <cellStyle name="Dziesiętny 3 2 2 6" xfId="728"/>
    <cellStyle name="Dziesiętny 3 2 2 6 2" xfId="729"/>
    <cellStyle name="Dziesiętny 3 2 2 7" xfId="730"/>
    <cellStyle name="Dziesiętny 3 2 3" xfId="731"/>
    <cellStyle name="Dziesiętny 3 2 3 2" xfId="732"/>
    <cellStyle name="Dziesiętny 3 2 3 2 2" xfId="733"/>
    <cellStyle name="Dziesiętny 3 2 3 2 2 2" xfId="734"/>
    <cellStyle name="Dziesiętny 3 2 3 2 3" xfId="735"/>
    <cellStyle name="Dziesiętny 3 2 3 2 3 2" xfId="736"/>
    <cellStyle name="Dziesiętny 3 2 3 2 4" xfId="737"/>
    <cellStyle name="Dziesiętny 3 2 3 2 4 2" xfId="738"/>
    <cellStyle name="Dziesiętny 3 2 3 2 5" xfId="739"/>
    <cellStyle name="Dziesiętny 3 2 3 3" xfId="740"/>
    <cellStyle name="Dziesiętny 3 2 3 3 2" xfId="741"/>
    <cellStyle name="Dziesiętny 3 2 3 3 2 2" xfId="742"/>
    <cellStyle name="Dziesiętny 3 2 3 3 3" xfId="743"/>
    <cellStyle name="Dziesiętny 3 2 3 3 3 2" xfId="744"/>
    <cellStyle name="Dziesiętny 3 2 3 3 4" xfId="745"/>
    <cellStyle name="Dziesiętny 3 2 3 3 4 2" xfId="746"/>
    <cellStyle name="Dziesiętny 3 2 3 3 5" xfId="747"/>
    <cellStyle name="Dziesiętny 3 2 3 4" xfId="748"/>
    <cellStyle name="Dziesiętny 3 2 3 4 2" xfId="749"/>
    <cellStyle name="Dziesiętny 3 2 3 5" xfId="750"/>
    <cellStyle name="Dziesiętny 3 2 3 5 2" xfId="751"/>
    <cellStyle name="Dziesiętny 3 2 3 6" xfId="752"/>
    <cellStyle name="Dziesiętny 3 2 3 6 2" xfId="753"/>
    <cellStyle name="Dziesiętny 3 2 3 7" xfId="754"/>
    <cellStyle name="Dziesiętny 3 2 4" xfId="755"/>
    <cellStyle name="Dziesiętny 3 2 4 2" xfId="756"/>
    <cellStyle name="Dziesiętny 3 2 4 2 2" xfId="757"/>
    <cellStyle name="Dziesiętny 3 2 4 2 2 2" xfId="758"/>
    <cellStyle name="Dziesiętny 3 2 4 2 3" xfId="759"/>
    <cellStyle name="Dziesiętny 3 2 4 2 3 2" xfId="760"/>
    <cellStyle name="Dziesiętny 3 2 4 2 4" xfId="761"/>
    <cellStyle name="Dziesiętny 3 2 4 2 4 2" xfId="762"/>
    <cellStyle name="Dziesiętny 3 2 4 2 5" xfId="763"/>
    <cellStyle name="Dziesiętny 3 2 4 3" xfId="764"/>
    <cellStyle name="Dziesiętny 3 2 4 3 2" xfId="765"/>
    <cellStyle name="Dziesiętny 3 2 4 3 2 2" xfId="766"/>
    <cellStyle name="Dziesiętny 3 2 4 3 3" xfId="767"/>
    <cellStyle name="Dziesiętny 3 2 4 3 3 2" xfId="768"/>
    <cellStyle name="Dziesiętny 3 2 4 3 4" xfId="769"/>
    <cellStyle name="Dziesiętny 3 2 4 3 4 2" xfId="770"/>
    <cellStyle name="Dziesiętny 3 2 4 3 5" xfId="771"/>
    <cellStyle name="Dziesiętny 3 2 4 4" xfId="772"/>
    <cellStyle name="Dziesiętny 3 2 4 4 2" xfId="773"/>
    <cellStyle name="Dziesiętny 3 2 4 5" xfId="774"/>
    <cellStyle name="Dziesiętny 3 2 4 5 2" xfId="775"/>
    <cellStyle name="Dziesiętny 3 2 4 6" xfId="776"/>
    <cellStyle name="Dziesiętny 3 2 4 6 2" xfId="777"/>
    <cellStyle name="Dziesiętny 3 2 4 7" xfId="778"/>
    <cellStyle name="Dziesiętny 3 2 5" xfId="779"/>
    <cellStyle name="Dziesiętny 3 2 5 2" xfId="780"/>
    <cellStyle name="Dziesiętny 3 2 5 2 2" xfId="781"/>
    <cellStyle name="Dziesiętny 3 2 5 3" xfId="782"/>
    <cellStyle name="Dziesiętny 3 2 5 3 2" xfId="783"/>
    <cellStyle name="Dziesiętny 3 2 5 4" xfId="784"/>
    <cellStyle name="Dziesiętny 3 2 5 4 2" xfId="785"/>
    <cellStyle name="Dziesiętny 3 2 5 5" xfId="786"/>
    <cellStyle name="Dziesiętny 3 2 6" xfId="787"/>
    <cellStyle name="Dziesiętny 3 2 6 2" xfId="788"/>
    <cellStyle name="Dziesiętny 3 2 6 2 2" xfId="789"/>
    <cellStyle name="Dziesiętny 3 2 6 3" xfId="790"/>
    <cellStyle name="Dziesiętny 3 2 6 3 2" xfId="791"/>
    <cellStyle name="Dziesiętny 3 2 6 4" xfId="792"/>
    <cellStyle name="Dziesiętny 3 2 6 4 2" xfId="793"/>
    <cellStyle name="Dziesiętny 3 2 6 5" xfId="794"/>
    <cellStyle name="Dziesiętny 3 2 7" xfId="795"/>
    <cellStyle name="Dziesiętny 3 2 7 2" xfId="796"/>
    <cellStyle name="Dziesiętny 3 2 8" xfId="797"/>
    <cellStyle name="Dziesiętny 3 2 8 2" xfId="798"/>
    <cellStyle name="Dziesiętny 3 2 9" xfId="799"/>
    <cellStyle name="Dziesiętny 3 2 9 2" xfId="800"/>
    <cellStyle name="Dziesiętny 3 3" xfId="801"/>
    <cellStyle name="Dziesiętny 3 3 2" xfId="802"/>
    <cellStyle name="Dziesiętny 3 3 2 2" xfId="803"/>
    <cellStyle name="Dziesiętny 3 3 2 2 2" xfId="804"/>
    <cellStyle name="Dziesiętny 3 3 2 3" xfId="805"/>
    <cellStyle name="Dziesiętny 3 3 2 3 2" xfId="806"/>
    <cellStyle name="Dziesiętny 3 3 2 4" xfId="807"/>
    <cellStyle name="Dziesiętny 3 3 2 4 2" xfId="808"/>
    <cellStyle name="Dziesiętny 3 3 2 5" xfId="809"/>
    <cellStyle name="Dziesiętny 3 3 3" xfId="810"/>
    <cellStyle name="Dziesiętny 3 3 3 2" xfId="811"/>
    <cellStyle name="Dziesiętny 3 3 3 2 2" xfId="812"/>
    <cellStyle name="Dziesiętny 3 3 3 3" xfId="813"/>
    <cellStyle name="Dziesiętny 3 3 3 3 2" xfId="814"/>
    <cellStyle name="Dziesiętny 3 3 3 4" xfId="815"/>
    <cellStyle name="Dziesiętny 3 3 3 4 2" xfId="816"/>
    <cellStyle name="Dziesiętny 3 3 3 5" xfId="817"/>
    <cellStyle name="Dziesiętny 3 3 4" xfId="818"/>
    <cellStyle name="Dziesiętny 3 3 4 2" xfId="819"/>
    <cellStyle name="Dziesiętny 3 3 5" xfId="820"/>
    <cellStyle name="Dziesiętny 3 3 5 2" xfId="821"/>
    <cellStyle name="Dziesiętny 3 3 6" xfId="822"/>
    <cellStyle name="Dziesiętny 3 3 6 2" xfId="823"/>
    <cellStyle name="Dziesiętny 3 3 7" xfId="824"/>
    <cellStyle name="Dziesiętny 3 4" xfId="825"/>
    <cellStyle name="Dziesiętny 3 4 2" xfId="826"/>
    <cellStyle name="Dziesiętny 3 4 2 2" xfId="827"/>
    <cellStyle name="Dziesiętny 3 4 2 2 2" xfId="828"/>
    <cellStyle name="Dziesiętny 3 4 2 3" xfId="829"/>
    <cellStyle name="Dziesiętny 3 4 2 3 2" xfId="830"/>
    <cellStyle name="Dziesiętny 3 4 2 4" xfId="831"/>
    <cellStyle name="Dziesiętny 3 4 2 4 2" xfId="832"/>
    <cellStyle name="Dziesiętny 3 4 2 5" xfId="833"/>
    <cellStyle name="Dziesiętny 3 4 3" xfId="834"/>
    <cellStyle name="Dziesiętny 3 4 3 2" xfId="835"/>
    <cellStyle name="Dziesiętny 3 4 3 2 2" xfId="836"/>
    <cellStyle name="Dziesiętny 3 4 3 3" xfId="837"/>
    <cellStyle name="Dziesiętny 3 4 3 3 2" xfId="838"/>
    <cellStyle name="Dziesiętny 3 4 3 4" xfId="839"/>
    <cellStyle name="Dziesiętny 3 4 3 4 2" xfId="840"/>
    <cellStyle name="Dziesiętny 3 4 3 5" xfId="841"/>
    <cellStyle name="Dziesiętny 3 4 4" xfId="842"/>
    <cellStyle name="Dziesiętny 3 4 4 2" xfId="843"/>
    <cellStyle name="Dziesiętny 3 4 5" xfId="844"/>
    <cellStyle name="Dziesiętny 3 4 5 2" xfId="845"/>
    <cellStyle name="Dziesiętny 3 4 6" xfId="846"/>
    <cellStyle name="Dziesiętny 3 4 6 2" xfId="847"/>
    <cellStyle name="Dziesiętny 3 4 7" xfId="848"/>
    <cellStyle name="Dziesiętny 3 5" xfId="849"/>
    <cellStyle name="Dziesiętny 3 5 2" xfId="850"/>
    <cellStyle name="Dziesiętny 3 5 2 2" xfId="851"/>
    <cellStyle name="Dziesiętny 3 5 2 2 2" xfId="852"/>
    <cellStyle name="Dziesiętny 3 5 2 3" xfId="853"/>
    <cellStyle name="Dziesiętny 3 5 2 3 2" xfId="854"/>
    <cellStyle name="Dziesiętny 3 5 2 4" xfId="855"/>
    <cellStyle name="Dziesiętny 3 5 2 4 2" xfId="856"/>
    <cellStyle name="Dziesiętny 3 5 2 5" xfId="857"/>
    <cellStyle name="Dziesiętny 3 5 3" xfId="858"/>
    <cellStyle name="Dziesiętny 3 5 3 2" xfId="859"/>
    <cellStyle name="Dziesiętny 3 5 3 2 2" xfId="860"/>
    <cellStyle name="Dziesiętny 3 5 3 3" xfId="861"/>
    <cellStyle name="Dziesiętny 3 5 3 3 2" xfId="862"/>
    <cellStyle name="Dziesiętny 3 5 3 4" xfId="863"/>
    <cellStyle name="Dziesiętny 3 5 3 4 2" xfId="864"/>
    <cellStyle name="Dziesiętny 3 5 3 5" xfId="865"/>
    <cellStyle name="Dziesiętny 3 5 4" xfId="866"/>
    <cellStyle name="Dziesiętny 3 5 4 2" xfId="867"/>
    <cellStyle name="Dziesiętny 3 5 5" xfId="868"/>
    <cellStyle name="Dziesiętny 3 5 5 2" xfId="869"/>
    <cellStyle name="Dziesiętny 3 5 6" xfId="870"/>
    <cellStyle name="Dziesiętny 3 5 6 2" xfId="871"/>
    <cellStyle name="Dziesiętny 3 5 7" xfId="872"/>
    <cellStyle name="Dziesiętny 3 6" xfId="873"/>
    <cellStyle name="Dziesiętny 3 6 2" xfId="874"/>
    <cellStyle name="Dziesiętny 3 6 2 2" xfId="875"/>
    <cellStyle name="Dziesiętny 3 6 2 2 2" xfId="876"/>
    <cellStyle name="Dziesiętny 3 6 2 3" xfId="877"/>
    <cellStyle name="Dziesiętny 3 6 2 3 2" xfId="878"/>
    <cellStyle name="Dziesiętny 3 6 2 4" xfId="879"/>
    <cellStyle name="Dziesiętny 3 6 2 4 2" xfId="880"/>
    <cellStyle name="Dziesiętny 3 6 2 5" xfId="881"/>
    <cellStyle name="Dziesiętny 3 6 3" xfId="882"/>
    <cellStyle name="Dziesiętny 3 6 3 2" xfId="883"/>
    <cellStyle name="Dziesiętny 3 6 3 2 2" xfId="884"/>
    <cellStyle name="Dziesiętny 3 6 3 3" xfId="885"/>
    <cellStyle name="Dziesiętny 3 6 3 3 2" xfId="886"/>
    <cellStyle name="Dziesiętny 3 6 3 4" xfId="887"/>
    <cellStyle name="Dziesiętny 3 6 3 4 2" xfId="888"/>
    <cellStyle name="Dziesiętny 3 6 3 5" xfId="889"/>
    <cellStyle name="Dziesiętny 3 6 4" xfId="890"/>
    <cellStyle name="Dziesiętny 3 6 4 2" xfId="891"/>
    <cellStyle name="Dziesiętny 3 6 5" xfId="892"/>
    <cellStyle name="Dziesiętny 3 6 5 2" xfId="893"/>
    <cellStyle name="Dziesiętny 3 6 6" xfId="894"/>
    <cellStyle name="Dziesiętny 3 6 6 2" xfId="895"/>
    <cellStyle name="Dziesiętny 3 6 7" xfId="896"/>
    <cellStyle name="Dziesiętny 3 7" xfId="897"/>
    <cellStyle name="Dziesiętny 3 7 2" xfId="898"/>
    <cellStyle name="Dziesiętny 3 7 2 2" xfId="899"/>
    <cellStyle name="Dziesiętny 3 7 3" xfId="900"/>
    <cellStyle name="Dziesiętny 3 7 3 2" xfId="901"/>
    <cellStyle name="Dziesiętny 3 7 4" xfId="902"/>
    <cellStyle name="Dziesiętny 3 7 4 2" xfId="903"/>
    <cellStyle name="Dziesiętny 3 7 5" xfId="904"/>
    <cellStyle name="Dziesiętny 3 8" xfId="905"/>
    <cellStyle name="Dziesiętny 3 8 2" xfId="906"/>
    <cellStyle name="Dziesiętny 3 8 2 2" xfId="907"/>
    <cellStyle name="Dziesiętny 3 8 3" xfId="908"/>
    <cellStyle name="Dziesiętny 3 8 3 2" xfId="909"/>
    <cellStyle name="Dziesiętny 3 8 4" xfId="910"/>
    <cellStyle name="Dziesiętny 3 8 4 2" xfId="911"/>
    <cellStyle name="Dziesiętny 3 8 5" xfId="912"/>
    <cellStyle name="Dziesiętny 3 9" xfId="913"/>
    <cellStyle name="Dziesiętny 3 9 2" xfId="914"/>
    <cellStyle name="Dziesiętny 4" xfId="915"/>
    <cellStyle name="Dziesiętny 4 10" xfId="916"/>
    <cellStyle name="Dziesiętny 4 10 2" xfId="917"/>
    <cellStyle name="Dziesiętny 4 11" xfId="918"/>
    <cellStyle name="Dziesiętny 4 11 2" xfId="919"/>
    <cellStyle name="Dziesiętny 4 12" xfId="920"/>
    <cellStyle name="Dziesiętny 4 2" xfId="921"/>
    <cellStyle name="Dziesiętny 4 2 10" xfId="922"/>
    <cellStyle name="Dziesiętny 4 2 2" xfId="923"/>
    <cellStyle name="Dziesiętny 4 2 2 2" xfId="924"/>
    <cellStyle name="Dziesiętny 4 2 2 2 2" xfId="925"/>
    <cellStyle name="Dziesiętny 4 2 2 2 2 2" xfId="926"/>
    <cellStyle name="Dziesiętny 4 2 2 2 3" xfId="927"/>
    <cellStyle name="Dziesiętny 4 2 2 2 3 2" xfId="928"/>
    <cellStyle name="Dziesiętny 4 2 2 2 4" xfId="929"/>
    <cellStyle name="Dziesiętny 4 2 2 2 4 2" xfId="930"/>
    <cellStyle name="Dziesiętny 4 2 2 2 5" xfId="931"/>
    <cellStyle name="Dziesiętny 4 2 2 3" xfId="932"/>
    <cellStyle name="Dziesiętny 4 2 2 3 2" xfId="933"/>
    <cellStyle name="Dziesiętny 4 2 2 3 2 2" xfId="934"/>
    <cellStyle name="Dziesiętny 4 2 2 3 3" xfId="935"/>
    <cellStyle name="Dziesiętny 4 2 2 3 3 2" xfId="936"/>
    <cellStyle name="Dziesiętny 4 2 2 3 4" xfId="937"/>
    <cellStyle name="Dziesiętny 4 2 2 3 4 2" xfId="938"/>
    <cellStyle name="Dziesiętny 4 2 2 3 5" xfId="939"/>
    <cellStyle name="Dziesiętny 4 2 2 4" xfId="940"/>
    <cellStyle name="Dziesiętny 4 2 2 4 2" xfId="941"/>
    <cellStyle name="Dziesiętny 4 2 2 5" xfId="942"/>
    <cellStyle name="Dziesiętny 4 2 2 5 2" xfId="943"/>
    <cellStyle name="Dziesiętny 4 2 2 6" xfId="944"/>
    <cellStyle name="Dziesiętny 4 2 2 6 2" xfId="945"/>
    <cellStyle name="Dziesiętny 4 2 2 7" xfId="946"/>
    <cellStyle name="Dziesiętny 4 2 3" xfId="947"/>
    <cellStyle name="Dziesiętny 4 2 3 2" xfId="948"/>
    <cellStyle name="Dziesiętny 4 2 3 2 2" xfId="949"/>
    <cellStyle name="Dziesiętny 4 2 3 2 2 2" xfId="950"/>
    <cellStyle name="Dziesiętny 4 2 3 2 3" xfId="951"/>
    <cellStyle name="Dziesiętny 4 2 3 2 3 2" xfId="952"/>
    <cellStyle name="Dziesiętny 4 2 3 2 4" xfId="953"/>
    <cellStyle name="Dziesiętny 4 2 3 2 4 2" xfId="954"/>
    <cellStyle name="Dziesiętny 4 2 3 2 5" xfId="955"/>
    <cellStyle name="Dziesiętny 4 2 3 3" xfId="956"/>
    <cellStyle name="Dziesiętny 4 2 3 3 2" xfId="957"/>
    <cellStyle name="Dziesiętny 4 2 3 3 2 2" xfId="958"/>
    <cellStyle name="Dziesiętny 4 2 3 3 3" xfId="959"/>
    <cellStyle name="Dziesiętny 4 2 3 3 3 2" xfId="960"/>
    <cellStyle name="Dziesiętny 4 2 3 3 4" xfId="961"/>
    <cellStyle name="Dziesiętny 4 2 3 3 4 2" xfId="962"/>
    <cellStyle name="Dziesiętny 4 2 3 3 5" xfId="963"/>
    <cellStyle name="Dziesiętny 4 2 3 4" xfId="964"/>
    <cellStyle name="Dziesiętny 4 2 3 4 2" xfId="965"/>
    <cellStyle name="Dziesiętny 4 2 3 5" xfId="966"/>
    <cellStyle name="Dziesiętny 4 2 3 5 2" xfId="967"/>
    <cellStyle name="Dziesiętny 4 2 3 6" xfId="968"/>
    <cellStyle name="Dziesiętny 4 2 3 6 2" xfId="969"/>
    <cellStyle name="Dziesiętny 4 2 3 7" xfId="970"/>
    <cellStyle name="Dziesiętny 4 2 4" xfId="971"/>
    <cellStyle name="Dziesiętny 4 2 4 2" xfId="972"/>
    <cellStyle name="Dziesiętny 4 2 4 2 2" xfId="973"/>
    <cellStyle name="Dziesiętny 4 2 4 2 2 2" xfId="974"/>
    <cellStyle name="Dziesiętny 4 2 4 2 3" xfId="975"/>
    <cellStyle name="Dziesiętny 4 2 4 2 3 2" xfId="976"/>
    <cellStyle name="Dziesiętny 4 2 4 2 4" xfId="977"/>
    <cellStyle name="Dziesiętny 4 2 4 2 4 2" xfId="978"/>
    <cellStyle name="Dziesiętny 4 2 4 2 5" xfId="979"/>
    <cellStyle name="Dziesiętny 4 2 4 3" xfId="980"/>
    <cellStyle name="Dziesiętny 4 2 4 3 2" xfId="981"/>
    <cellStyle name="Dziesiętny 4 2 4 3 2 2" xfId="982"/>
    <cellStyle name="Dziesiętny 4 2 4 3 3" xfId="983"/>
    <cellStyle name="Dziesiętny 4 2 4 3 3 2" xfId="984"/>
    <cellStyle name="Dziesiętny 4 2 4 3 4" xfId="985"/>
    <cellStyle name="Dziesiętny 4 2 4 3 4 2" xfId="986"/>
    <cellStyle name="Dziesiętny 4 2 4 3 5" xfId="987"/>
    <cellStyle name="Dziesiętny 4 2 4 4" xfId="988"/>
    <cellStyle name="Dziesiętny 4 2 4 4 2" xfId="989"/>
    <cellStyle name="Dziesiętny 4 2 4 5" xfId="990"/>
    <cellStyle name="Dziesiętny 4 2 4 5 2" xfId="991"/>
    <cellStyle name="Dziesiętny 4 2 4 6" xfId="992"/>
    <cellStyle name="Dziesiętny 4 2 4 6 2" xfId="993"/>
    <cellStyle name="Dziesiętny 4 2 4 7" xfId="994"/>
    <cellStyle name="Dziesiętny 4 2 5" xfId="995"/>
    <cellStyle name="Dziesiętny 4 2 5 2" xfId="996"/>
    <cellStyle name="Dziesiętny 4 2 5 2 2" xfId="997"/>
    <cellStyle name="Dziesiętny 4 2 5 3" xfId="998"/>
    <cellStyle name="Dziesiętny 4 2 5 3 2" xfId="999"/>
    <cellStyle name="Dziesiętny 4 2 5 4" xfId="1000"/>
    <cellStyle name="Dziesiętny 4 2 5 4 2" xfId="1001"/>
    <cellStyle name="Dziesiętny 4 2 5 5" xfId="1002"/>
    <cellStyle name="Dziesiętny 4 2 6" xfId="1003"/>
    <cellStyle name="Dziesiętny 4 2 6 2" xfId="1004"/>
    <cellStyle name="Dziesiętny 4 2 6 2 2" xfId="1005"/>
    <cellStyle name="Dziesiętny 4 2 6 3" xfId="1006"/>
    <cellStyle name="Dziesiętny 4 2 6 3 2" xfId="1007"/>
    <cellStyle name="Dziesiętny 4 2 6 4" xfId="1008"/>
    <cellStyle name="Dziesiętny 4 2 6 4 2" xfId="1009"/>
    <cellStyle name="Dziesiętny 4 2 6 5" xfId="1010"/>
    <cellStyle name="Dziesiętny 4 2 7" xfId="1011"/>
    <cellStyle name="Dziesiętny 4 2 7 2" xfId="1012"/>
    <cellStyle name="Dziesiętny 4 2 8" xfId="1013"/>
    <cellStyle name="Dziesiętny 4 2 8 2" xfId="1014"/>
    <cellStyle name="Dziesiętny 4 2 9" xfId="1015"/>
    <cellStyle name="Dziesiętny 4 2 9 2" xfId="1016"/>
    <cellStyle name="Dziesiętny 4 3" xfId="1017"/>
    <cellStyle name="Dziesiętny 4 3 2" xfId="1018"/>
    <cellStyle name="Dziesiętny 4 3 2 2" xfId="1019"/>
    <cellStyle name="Dziesiętny 4 3 2 2 2" xfId="1020"/>
    <cellStyle name="Dziesiętny 4 3 2 3" xfId="1021"/>
    <cellStyle name="Dziesiętny 4 3 2 3 2" xfId="1022"/>
    <cellStyle name="Dziesiętny 4 3 2 4" xfId="1023"/>
    <cellStyle name="Dziesiętny 4 3 2 4 2" xfId="1024"/>
    <cellStyle name="Dziesiętny 4 3 2 5" xfId="1025"/>
    <cellStyle name="Dziesiętny 4 3 3" xfId="1026"/>
    <cellStyle name="Dziesiętny 4 3 3 2" xfId="1027"/>
    <cellStyle name="Dziesiętny 4 3 3 2 2" xfId="1028"/>
    <cellStyle name="Dziesiętny 4 3 3 3" xfId="1029"/>
    <cellStyle name="Dziesiętny 4 3 3 3 2" xfId="1030"/>
    <cellStyle name="Dziesiętny 4 3 3 4" xfId="1031"/>
    <cellStyle name="Dziesiętny 4 3 3 4 2" xfId="1032"/>
    <cellStyle name="Dziesiętny 4 3 3 5" xfId="1033"/>
    <cellStyle name="Dziesiętny 4 3 4" xfId="1034"/>
    <cellStyle name="Dziesiętny 4 3 4 2" xfId="1035"/>
    <cellStyle name="Dziesiętny 4 3 5" xfId="1036"/>
    <cellStyle name="Dziesiętny 4 3 5 2" xfId="1037"/>
    <cellStyle name="Dziesiętny 4 3 6" xfId="1038"/>
    <cellStyle name="Dziesiętny 4 3 6 2" xfId="1039"/>
    <cellStyle name="Dziesiętny 4 3 7" xfId="1040"/>
    <cellStyle name="Dziesiętny 4 4" xfId="1041"/>
    <cellStyle name="Dziesiętny 4 4 2" xfId="1042"/>
    <cellStyle name="Dziesiętny 4 4 2 2" xfId="1043"/>
    <cellStyle name="Dziesiętny 4 4 2 2 2" xfId="1044"/>
    <cellStyle name="Dziesiętny 4 4 2 3" xfId="1045"/>
    <cellStyle name="Dziesiętny 4 4 2 3 2" xfId="1046"/>
    <cellStyle name="Dziesiętny 4 4 2 4" xfId="1047"/>
    <cellStyle name="Dziesiętny 4 4 2 4 2" xfId="1048"/>
    <cellStyle name="Dziesiętny 4 4 2 5" xfId="1049"/>
    <cellStyle name="Dziesiętny 4 4 3" xfId="1050"/>
    <cellStyle name="Dziesiętny 4 4 3 2" xfId="1051"/>
    <cellStyle name="Dziesiętny 4 4 3 2 2" xfId="1052"/>
    <cellStyle name="Dziesiętny 4 4 3 3" xfId="1053"/>
    <cellStyle name="Dziesiętny 4 4 3 3 2" xfId="1054"/>
    <cellStyle name="Dziesiętny 4 4 3 4" xfId="1055"/>
    <cellStyle name="Dziesiętny 4 4 3 4 2" xfId="1056"/>
    <cellStyle name="Dziesiętny 4 4 3 5" xfId="1057"/>
    <cellStyle name="Dziesiętny 4 4 4" xfId="1058"/>
    <cellStyle name="Dziesiętny 4 4 4 2" xfId="1059"/>
    <cellStyle name="Dziesiętny 4 4 5" xfId="1060"/>
    <cellStyle name="Dziesiętny 4 4 5 2" xfId="1061"/>
    <cellStyle name="Dziesiętny 4 4 6" xfId="1062"/>
    <cellStyle name="Dziesiętny 4 4 6 2" xfId="1063"/>
    <cellStyle name="Dziesiętny 4 4 7" xfId="1064"/>
    <cellStyle name="Dziesiętny 4 5" xfId="1065"/>
    <cellStyle name="Dziesiętny 4 5 2" xfId="1066"/>
    <cellStyle name="Dziesiętny 4 5 2 2" xfId="1067"/>
    <cellStyle name="Dziesiętny 4 5 2 2 2" xfId="1068"/>
    <cellStyle name="Dziesiętny 4 5 2 3" xfId="1069"/>
    <cellStyle name="Dziesiętny 4 5 2 3 2" xfId="1070"/>
    <cellStyle name="Dziesiętny 4 5 2 4" xfId="1071"/>
    <cellStyle name="Dziesiętny 4 5 2 4 2" xfId="1072"/>
    <cellStyle name="Dziesiętny 4 5 2 5" xfId="1073"/>
    <cellStyle name="Dziesiętny 4 5 3" xfId="1074"/>
    <cellStyle name="Dziesiętny 4 5 3 2" xfId="1075"/>
    <cellStyle name="Dziesiętny 4 5 3 2 2" xfId="1076"/>
    <cellStyle name="Dziesiętny 4 5 3 3" xfId="1077"/>
    <cellStyle name="Dziesiętny 4 5 3 3 2" xfId="1078"/>
    <cellStyle name="Dziesiętny 4 5 3 4" xfId="1079"/>
    <cellStyle name="Dziesiętny 4 5 3 4 2" xfId="1080"/>
    <cellStyle name="Dziesiętny 4 5 3 5" xfId="1081"/>
    <cellStyle name="Dziesiętny 4 5 4" xfId="1082"/>
    <cellStyle name="Dziesiętny 4 5 4 2" xfId="1083"/>
    <cellStyle name="Dziesiętny 4 5 5" xfId="1084"/>
    <cellStyle name="Dziesiętny 4 5 5 2" xfId="1085"/>
    <cellStyle name="Dziesiętny 4 5 6" xfId="1086"/>
    <cellStyle name="Dziesiętny 4 5 6 2" xfId="1087"/>
    <cellStyle name="Dziesiętny 4 5 7" xfId="1088"/>
    <cellStyle name="Dziesiętny 4 6" xfId="1089"/>
    <cellStyle name="Dziesiętny 4 6 2" xfId="1090"/>
    <cellStyle name="Dziesiętny 4 6 2 2" xfId="1091"/>
    <cellStyle name="Dziesiętny 4 6 2 2 2" xfId="1092"/>
    <cellStyle name="Dziesiętny 4 6 2 3" xfId="1093"/>
    <cellStyle name="Dziesiętny 4 6 2 3 2" xfId="1094"/>
    <cellStyle name="Dziesiętny 4 6 2 4" xfId="1095"/>
    <cellStyle name="Dziesiętny 4 6 2 4 2" xfId="1096"/>
    <cellStyle name="Dziesiętny 4 6 2 5" xfId="1097"/>
    <cellStyle name="Dziesiętny 4 6 3" xfId="1098"/>
    <cellStyle name="Dziesiętny 4 6 3 2" xfId="1099"/>
    <cellStyle name="Dziesiętny 4 6 3 2 2" xfId="1100"/>
    <cellStyle name="Dziesiętny 4 6 3 3" xfId="1101"/>
    <cellStyle name="Dziesiętny 4 6 3 3 2" xfId="1102"/>
    <cellStyle name="Dziesiętny 4 6 3 4" xfId="1103"/>
    <cellStyle name="Dziesiętny 4 6 3 4 2" xfId="1104"/>
    <cellStyle name="Dziesiętny 4 6 3 5" xfId="1105"/>
    <cellStyle name="Dziesiętny 4 6 4" xfId="1106"/>
    <cellStyle name="Dziesiętny 4 6 4 2" xfId="1107"/>
    <cellStyle name="Dziesiętny 4 6 5" xfId="1108"/>
    <cellStyle name="Dziesiętny 4 6 5 2" xfId="1109"/>
    <cellStyle name="Dziesiętny 4 6 6" xfId="1110"/>
    <cellStyle name="Dziesiętny 4 6 6 2" xfId="1111"/>
    <cellStyle name="Dziesiętny 4 6 7" xfId="1112"/>
    <cellStyle name="Dziesiętny 4 7" xfId="1113"/>
    <cellStyle name="Dziesiętny 4 7 2" xfId="1114"/>
    <cellStyle name="Dziesiętny 4 7 2 2" xfId="1115"/>
    <cellStyle name="Dziesiętny 4 7 3" xfId="1116"/>
    <cellStyle name="Dziesiętny 4 7 3 2" xfId="1117"/>
    <cellStyle name="Dziesiętny 4 7 4" xfId="1118"/>
    <cellStyle name="Dziesiętny 4 7 4 2" xfId="1119"/>
    <cellStyle name="Dziesiętny 4 7 5" xfId="1120"/>
    <cellStyle name="Dziesiętny 4 8" xfId="1121"/>
    <cellStyle name="Dziesiętny 4 8 2" xfId="1122"/>
    <cellStyle name="Dziesiętny 4 8 2 2" xfId="1123"/>
    <cellStyle name="Dziesiętny 4 8 3" xfId="1124"/>
    <cellStyle name="Dziesiętny 4 8 3 2" xfId="1125"/>
    <cellStyle name="Dziesiętny 4 8 4" xfId="1126"/>
    <cellStyle name="Dziesiętny 4 8 4 2" xfId="1127"/>
    <cellStyle name="Dziesiętny 4 8 5" xfId="1128"/>
    <cellStyle name="Dziesiętny 4 9" xfId="1129"/>
    <cellStyle name="Dziesiętny 4 9 2" xfId="1130"/>
    <cellStyle name="Dziesiętny 5" xfId="1131"/>
    <cellStyle name="Dziesiętny 5 10" xfId="1132"/>
    <cellStyle name="Dziesiętny 5 10 2" xfId="1133"/>
    <cellStyle name="Dziesiętny 5 11" xfId="1134"/>
    <cellStyle name="Dziesiętny 5 11 2" xfId="1135"/>
    <cellStyle name="Dziesiętny 5 12" xfId="1136"/>
    <cellStyle name="Dziesiętny 5 2" xfId="1137"/>
    <cellStyle name="Dziesiętny 5 2 10" xfId="1138"/>
    <cellStyle name="Dziesiętny 5 2 2" xfId="1139"/>
    <cellStyle name="Dziesiętny 5 2 2 2" xfId="1140"/>
    <cellStyle name="Dziesiętny 5 2 2 2 2" xfId="1141"/>
    <cellStyle name="Dziesiętny 5 2 2 2 2 2" xfId="1142"/>
    <cellStyle name="Dziesiętny 5 2 2 2 3" xfId="1143"/>
    <cellStyle name="Dziesiętny 5 2 2 2 3 2" xfId="1144"/>
    <cellStyle name="Dziesiętny 5 2 2 2 4" xfId="1145"/>
    <cellStyle name="Dziesiętny 5 2 2 2 4 2" xfId="1146"/>
    <cellStyle name="Dziesiętny 5 2 2 2 5" xfId="1147"/>
    <cellStyle name="Dziesiętny 5 2 2 3" xfId="1148"/>
    <cellStyle name="Dziesiętny 5 2 2 3 2" xfId="1149"/>
    <cellStyle name="Dziesiętny 5 2 2 3 2 2" xfId="1150"/>
    <cellStyle name="Dziesiętny 5 2 2 3 3" xfId="1151"/>
    <cellStyle name="Dziesiętny 5 2 2 3 3 2" xfId="1152"/>
    <cellStyle name="Dziesiętny 5 2 2 3 4" xfId="1153"/>
    <cellStyle name="Dziesiętny 5 2 2 3 4 2" xfId="1154"/>
    <cellStyle name="Dziesiętny 5 2 2 3 5" xfId="1155"/>
    <cellStyle name="Dziesiętny 5 2 2 4" xfId="1156"/>
    <cellStyle name="Dziesiętny 5 2 2 4 2" xfId="1157"/>
    <cellStyle name="Dziesiętny 5 2 2 5" xfId="1158"/>
    <cellStyle name="Dziesiętny 5 2 2 5 2" xfId="1159"/>
    <cellStyle name="Dziesiętny 5 2 2 6" xfId="1160"/>
    <cellStyle name="Dziesiętny 5 2 2 6 2" xfId="1161"/>
    <cellStyle name="Dziesiętny 5 2 2 7" xfId="1162"/>
    <cellStyle name="Dziesiętny 5 2 3" xfId="1163"/>
    <cellStyle name="Dziesiętny 5 2 3 2" xfId="1164"/>
    <cellStyle name="Dziesiętny 5 2 3 2 2" xfId="1165"/>
    <cellStyle name="Dziesiętny 5 2 3 2 2 2" xfId="1166"/>
    <cellStyle name="Dziesiętny 5 2 3 2 3" xfId="1167"/>
    <cellStyle name="Dziesiętny 5 2 3 2 3 2" xfId="1168"/>
    <cellStyle name="Dziesiętny 5 2 3 2 4" xfId="1169"/>
    <cellStyle name="Dziesiętny 5 2 3 2 4 2" xfId="1170"/>
    <cellStyle name="Dziesiętny 5 2 3 2 5" xfId="1171"/>
    <cellStyle name="Dziesiętny 5 2 3 3" xfId="1172"/>
    <cellStyle name="Dziesiętny 5 2 3 3 2" xfId="1173"/>
    <cellStyle name="Dziesiętny 5 2 3 3 2 2" xfId="1174"/>
    <cellStyle name="Dziesiętny 5 2 3 3 3" xfId="1175"/>
    <cellStyle name="Dziesiętny 5 2 3 3 3 2" xfId="1176"/>
    <cellStyle name="Dziesiętny 5 2 3 3 4" xfId="1177"/>
    <cellStyle name="Dziesiętny 5 2 3 3 4 2" xfId="1178"/>
    <cellStyle name="Dziesiętny 5 2 3 3 5" xfId="1179"/>
    <cellStyle name="Dziesiętny 5 2 3 4" xfId="1180"/>
    <cellStyle name="Dziesiętny 5 2 3 4 2" xfId="1181"/>
    <cellStyle name="Dziesiętny 5 2 3 5" xfId="1182"/>
    <cellStyle name="Dziesiętny 5 2 3 5 2" xfId="1183"/>
    <cellStyle name="Dziesiętny 5 2 3 6" xfId="1184"/>
    <cellStyle name="Dziesiętny 5 2 3 6 2" xfId="1185"/>
    <cellStyle name="Dziesiętny 5 2 3 7" xfId="1186"/>
    <cellStyle name="Dziesiętny 5 2 4" xfId="1187"/>
    <cellStyle name="Dziesiętny 5 2 4 2" xfId="1188"/>
    <cellStyle name="Dziesiętny 5 2 4 2 2" xfId="1189"/>
    <cellStyle name="Dziesiętny 5 2 4 2 2 2" xfId="1190"/>
    <cellStyle name="Dziesiętny 5 2 4 2 3" xfId="1191"/>
    <cellStyle name="Dziesiętny 5 2 4 2 3 2" xfId="1192"/>
    <cellStyle name="Dziesiętny 5 2 4 2 4" xfId="1193"/>
    <cellStyle name="Dziesiętny 5 2 4 2 4 2" xfId="1194"/>
    <cellStyle name="Dziesiętny 5 2 4 2 5" xfId="1195"/>
    <cellStyle name="Dziesiętny 5 2 4 3" xfId="1196"/>
    <cellStyle name="Dziesiętny 5 2 4 3 2" xfId="1197"/>
    <cellStyle name="Dziesiętny 5 2 4 3 2 2" xfId="1198"/>
    <cellStyle name="Dziesiętny 5 2 4 3 3" xfId="1199"/>
    <cellStyle name="Dziesiętny 5 2 4 3 3 2" xfId="1200"/>
    <cellStyle name="Dziesiętny 5 2 4 3 4" xfId="1201"/>
    <cellStyle name="Dziesiętny 5 2 4 3 4 2" xfId="1202"/>
    <cellStyle name="Dziesiętny 5 2 4 3 5" xfId="1203"/>
    <cellStyle name="Dziesiętny 5 2 4 4" xfId="1204"/>
    <cellStyle name="Dziesiętny 5 2 4 4 2" xfId="1205"/>
    <cellStyle name="Dziesiętny 5 2 4 5" xfId="1206"/>
    <cellStyle name="Dziesiętny 5 2 4 5 2" xfId="1207"/>
    <cellStyle name="Dziesiętny 5 2 4 6" xfId="1208"/>
    <cellStyle name="Dziesiętny 5 2 4 6 2" xfId="1209"/>
    <cellStyle name="Dziesiętny 5 2 4 7" xfId="1210"/>
    <cellStyle name="Dziesiętny 5 2 5" xfId="1211"/>
    <cellStyle name="Dziesiętny 5 2 5 2" xfId="1212"/>
    <cellStyle name="Dziesiętny 5 2 5 2 2" xfId="1213"/>
    <cellStyle name="Dziesiętny 5 2 5 3" xfId="1214"/>
    <cellStyle name="Dziesiętny 5 2 5 3 2" xfId="1215"/>
    <cellStyle name="Dziesiętny 5 2 5 4" xfId="1216"/>
    <cellStyle name="Dziesiętny 5 2 5 4 2" xfId="1217"/>
    <cellStyle name="Dziesiętny 5 2 5 5" xfId="1218"/>
    <cellStyle name="Dziesiętny 5 2 6" xfId="1219"/>
    <cellStyle name="Dziesiętny 5 2 6 2" xfId="1220"/>
    <cellStyle name="Dziesiętny 5 2 6 2 2" xfId="1221"/>
    <cellStyle name="Dziesiętny 5 2 6 3" xfId="1222"/>
    <cellStyle name="Dziesiętny 5 2 6 3 2" xfId="1223"/>
    <cellStyle name="Dziesiętny 5 2 6 4" xfId="1224"/>
    <cellStyle name="Dziesiętny 5 2 6 4 2" xfId="1225"/>
    <cellStyle name="Dziesiętny 5 2 6 5" xfId="1226"/>
    <cellStyle name="Dziesiętny 5 2 7" xfId="1227"/>
    <cellStyle name="Dziesiętny 5 2 7 2" xfId="1228"/>
    <cellStyle name="Dziesiętny 5 2 8" xfId="1229"/>
    <cellStyle name="Dziesiętny 5 2 8 2" xfId="1230"/>
    <cellStyle name="Dziesiętny 5 2 9" xfId="1231"/>
    <cellStyle name="Dziesiętny 5 2 9 2" xfId="1232"/>
    <cellStyle name="Dziesiętny 5 3" xfId="1233"/>
    <cellStyle name="Dziesiętny 5 3 2" xfId="1234"/>
    <cellStyle name="Dziesiętny 5 3 2 2" xfId="1235"/>
    <cellStyle name="Dziesiętny 5 3 2 2 2" xfId="1236"/>
    <cellStyle name="Dziesiętny 5 3 2 3" xfId="1237"/>
    <cellStyle name="Dziesiętny 5 3 2 3 2" xfId="1238"/>
    <cellStyle name="Dziesiętny 5 3 2 4" xfId="1239"/>
    <cellStyle name="Dziesiętny 5 3 2 4 2" xfId="1240"/>
    <cellStyle name="Dziesiętny 5 3 2 5" xfId="1241"/>
    <cellStyle name="Dziesiętny 5 3 3" xfId="1242"/>
    <cellStyle name="Dziesiętny 5 3 3 2" xfId="1243"/>
    <cellStyle name="Dziesiętny 5 3 3 2 2" xfId="1244"/>
    <cellStyle name="Dziesiętny 5 3 3 3" xfId="1245"/>
    <cellStyle name="Dziesiętny 5 3 3 3 2" xfId="1246"/>
    <cellStyle name="Dziesiętny 5 3 3 4" xfId="1247"/>
    <cellStyle name="Dziesiętny 5 3 3 4 2" xfId="1248"/>
    <cellStyle name="Dziesiętny 5 3 3 5" xfId="1249"/>
    <cellStyle name="Dziesiętny 5 3 4" xfId="1250"/>
    <cellStyle name="Dziesiętny 5 3 4 2" xfId="1251"/>
    <cellStyle name="Dziesiętny 5 3 5" xfId="1252"/>
    <cellStyle name="Dziesiętny 5 3 5 2" xfId="1253"/>
    <cellStyle name="Dziesiętny 5 3 6" xfId="1254"/>
    <cellStyle name="Dziesiętny 5 3 6 2" xfId="1255"/>
    <cellStyle name="Dziesiętny 5 3 7" xfId="1256"/>
    <cellStyle name="Dziesiętny 5 4" xfId="1257"/>
    <cellStyle name="Dziesiętny 5 4 2" xfId="1258"/>
    <cellStyle name="Dziesiętny 5 4 2 2" xfId="1259"/>
    <cellStyle name="Dziesiętny 5 4 2 2 2" xfId="1260"/>
    <cellStyle name="Dziesiętny 5 4 2 3" xfId="1261"/>
    <cellStyle name="Dziesiętny 5 4 2 3 2" xfId="1262"/>
    <cellStyle name="Dziesiętny 5 4 2 4" xfId="1263"/>
    <cellStyle name="Dziesiętny 5 4 2 4 2" xfId="1264"/>
    <cellStyle name="Dziesiętny 5 4 2 5" xfId="1265"/>
    <cellStyle name="Dziesiętny 5 4 3" xfId="1266"/>
    <cellStyle name="Dziesiętny 5 4 3 2" xfId="1267"/>
    <cellStyle name="Dziesiętny 5 4 3 2 2" xfId="1268"/>
    <cellStyle name="Dziesiętny 5 4 3 3" xfId="1269"/>
    <cellStyle name="Dziesiętny 5 4 3 3 2" xfId="1270"/>
    <cellStyle name="Dziesiętny 5 4 3 4" xfId="1271"/>
    <cellStyle name="Dziesiętny 5 4 3 4 2" xfId="1272"/>
    <cellStyle name="Dziesiętny 5 4 3 5" xfId="1273"/>
    <cellStyle name="Dziesiętny 5 4 4" xfId="1274"/>
    <cellStyle name="Dziesiętny 5 4 4 2" xfId="1275"/>
    <cellStyle name="Dziesiętny 5 4 5" xfId="1276"/>
    <cellStyle name="Dziesiętny 5 4 5 2" xfId="1277"/>
    <cellStyle name="Dziesiętny 5 4 6" xfId="1278"/>
    <cellStyle name="Dziesiętny 5 4 6 2" xfId="1279"/>
    <cellStyle name="Dziesiętny 5 4 7" xfId="1280"/>
    <cellStyle name="Dziesiętny 5 5" xfId="1281"/>
    <cellStyle name="Dziesiętny 5 5 2" xfId="1282"/>
    <cellStyle name="Dziesiętny 5 5 2 2" xfId="1283"/>
    <cellStyle name="Dziesiętny 5 5 2 2 2" xfId="1284"/>
    <cellStyle name="Dziesiętny 5 5 2 3" xfId="1285"/>
    <cellStyle name="Dziesiętny 5 5 2 3 2" xfId="1286"/>
    <cellStyle name="Dziesiętny 5 5 2 4" xfId="1287"/>
    <cellStyle name="Dziesiętny 5 5 2 4 2" xfId="1288"/>
    <cellStyle name="Dziesiętny 5 5 2 5" xfId="1289"/>
    <cellStyle name="Dziesiętny 5 5 3" xfId="1290"/>
    <cellStyle name="Dziesiętny 5 5 3 2" xfId="1291"/>
    <cellStyle name="Dziesiętny 5 5 3 2 2" xfId="1292"/>
    <cellStyle name="Dziesiętny 5 5 3 3" xfId="1293"/>
    <cellStyle name="Dziesiętny 5 5 3 3 2" xfId="1294"/>
    <cellStyle name="Dziesiętny 5 5 3 4" xfId="1295"/>
    <cellStyle name="Dziesiętny 5 5 3 4 2" xfId="1296"/>
    <cellStyle name="Dziesiętny 5 5 3 5" xfId="1297"/>
    <cellStyle name="Dziesiętny 5 5 4" xfId="1298"/>
    <cellStyle name="Dziesiętny 5 5 4 2" xfId="1299"/>
    <cellStyle name="Dziesiętny 5 5 5" xfId="1300"/>
    <cellStyle name="Dziesiętny 5 5 5 2" xfId="1301"/>
    <cellStyle name="Dziesiętny 5 5 6" xfId="1302"/>
    <cellStyle name="Dziesiętny 5 5 6 2" xfId="1303"/>
    <cellStyle name="Dziesiętny 5 5 7" xfId="1304"/>
    <cellStyle name="Dziesiętny 5 6" xfId="1305"/>
    <cellStyle name="Dziesiętny 5 6 2" xfId="1306"/>
    <cellStyle name="Dziesiętny 5 6 2 2" xfId="1307"/>
    <cellStyle name="Dziesiętny 5 6 2 2 2" xfId="1308"/>
    <cellStyle name="Dziesiętny 5 6 2 3" xfId="1309"/>
    <cellStyle name="Dziesiętny 5 6 2 3 2" xfId="1310"/>
    <cellStyle name="Dziesiętny 5 6 2 4" xfId="1311"/>
    <cellStyle name="Dziesiętny 5 6 2 4 2" xfId="1312"/>
    <cellStyle name="Dziesiętny 5 6 2 5" xfId="1313"/>
    <cellStyle name="Dziesiętny 5 6 3" xfId="1314"/>
    <cellStyle name="Dziesiętny 5 6 3 2" xfId="1315"/>
    <cellStyle name="Dziesiętny 5 6 3 2 2" xfId="1316"/>
    <cellStyle name="Dziesiętny 5 6 3 3" xfId="1317"/>
    <cellStyle name="Dziesiętny 5 6 3 3 2" xfId="1318"/>
    <cellStyle name="Dziesiętny 5 6 3 4" xfId="1319"/>
    <cellStyle name="Dziesiętny 5 6 3 4 2" xfId="1320"/>
    <cellStyle name="Dziesiętny 5 6 3 5" xfId="1321"/>
    <cellStyle name="Dziesiętny 5 6 4" xfId="1322"/>
    <cellStyle name="Dziesiętny 5 6 4 2" xfId="1323"/>
    <cellStyle name="Dziesiętny 5 6 5" xfId="1324"/>
    <cellStyle name="Dziesiętny 5 6 5 2" xfId="1325"/>
    <cellStyle name="Dziesiętny 5 6 6" xfId="1326"/>
    <cellStyle name="Dziesiętny 5 6 6 2" xfId="1327"/>
    <cellStyle name="Dziesiętny 5 6 7" xfId="1328"/>
    <cellStyle name="Dziesiętny 5 7" xfId="1329"/>
    <cellStyle name="Dziesiętny 5 7 2" xfId="1330"/>
    <cellStyle name="Dziesiętny 5 7 2 2" xfId="1331"/>
    <cellStyle name="Dziesiętny 5 7 3" xfId="1332"/>
    <cellStyle name="Dziesiętny 5 7 3 2" xfId="1333"/>
    <cellStyle name="Dziesiętny 5 7 4" xfId="1334"/>
    <cellStyle name="Dziesiętny 5 7 4 2" xfId="1335"/>
    <cellStyle name="Dziesiętny 5 7 5" xfId="1336"/>
    <cellStyle name="Dziesiętny 5 8" xfId="1337"/>
    <cellStyle name="Dziesiętny 5 8 2" xfId="1338"/>
    <cellStyle name="Dziesiętny 5 8 2 2" xfId="1339"/>
    <cellStyle name="Dziesiętny 5 8 3" xfId="1340"/>
    <cellStyle name="Dziesiętny 5 8 3 2" xfId="1341"/>
    <cellStyle name="Dziesiętny 5 8 4" xfId="1342"/>
    <cellStyle name="Dziesiętny 5 8 4 2" xfId="1343"/>
    <cellStyle name="Dziesiętny 5 8 5" xfId="1344"/>
    <cellStyle name="Dziesiętny 5 9" xfId="1345"/>
    <cellStyle name="Dziesiętny 5 9 2" xfId="1346"/>
    <cellStyle name="Dziesiętny 6" xfId="1347"/>
    <cellStyle name="Dziesiętny 6 2" xfId="1348"/>
    <cellStyle name="Dziesiętny 6 2 2" xfId="1349"/>
    <cellStyle name="Dziesiętny 6 2 2 2" xfId="1350"/>
    <cellStyle name="Dziesiętny 6 2 3" xfId="1351"/>
    <cellStyle name="Dziesiętny 6 2 3 2" xfId="1352"/>
    <cellStyle name="Dziesiętny 6 2 4" xfId="1353"/>
    <cellStyle name="Dziesiętny 6 2 4 2" xfId="1354"/>
    <cellStyle name="Dziesiętny 6 2 5" xfId="1355"/>
    <cellStyle name="Dziesiętny 6 3" xfId="1356"/>
    <cellStyle name="Dziesiętny 6 3 2" xfId="1357"/>
    <cellStyle name="Dziesiętny 6 3 2 2" xfId="1358"/>
    <cellStyle name="Dziesiętny 6 3 3" xfId="1359"/>
    <cellStyle name="Dziesiętny 6 3 3 2" xfId="1360"/>
    <cellStyle name="Dziesiętny 6 3 4" xfId="1361"/>
    <cellStyle name="Dziesiętny 6 3 4 2" xfId="1362"/>
    <cellStyle name="Dziesiętny 6 3 5" xfId="1363"/>
    <cellStyle name="Dziesiętny 6 4" xfId="1364"/>
    <cellStyle name="Dziesiętny 6 4 2" xfId="1365"/>
    <cellStyle name="Dziesiętny 6 5" xfId="1366"/>
    <cellStyle name="Dziesiętny 6 5 2" xfId="1367"/>
    <cellStyle name="Dziesiętny 6 6" xfId="1368"/>
    <cellStyle name="Dziesiętny 6 6 2" xfId="1369"/>
    <cellStyle name="Dziesiętny 6 7" xfId="1370"/>
    <cellStyle name="Dziesiętny 7" xfId="1371"/>
    <cellStyle name="Dziesiętny 7 2" xfId="1372"/>
    <cellStyle name="Dziesiętny 7 2 2" xfId="1373"/>
    <cellStyle name="Dziesiętny 7 2 2 2" xfId="1374"/>
    <cellStyle name="Dziesiętny 7 2 3" xfId="1375"/>
    <cellStyle name="Dziesiętny 7 2 3 2" xfId="1376"/>
    <cellStyle name="Dziesiętny 7 2 4" xfId="1377"/>
    <cellStyle name="Dziesiętny 7 2 4 2" xfId="1378"/>
    <cellStyle name="Dziesiętny 7 2 5" xfId="1379"/>
    <cellStyle name="Dziesiętny 7 3" xfId="1380"/>
    <cellStyle name="Dziesiętny 7 3 2" xfId="1381"/>
    <cellStyle name="Dziesiętny 7 3 2 2" xfId="1382"/>
    <cellStyle name="Dziesiętny 7 3 3" xfId="1383"/>
    <cellStyle name="Dziesiętny 7 3 3 2" xfId="1384"/>
    <cellStyle name="Dziesiętny 7 3 4" xfId="1385"/>
    <cellStyle name="Dziesiętny 7 3 4 2" xfId="1386"/>
    <cellStyle name="Dziesiętny 7 3 5" xfId="1387"/>
    <cellStyle name="Dziesiętny 7 4" xfId="1388"/>
    <cellStyle name="Dziesiętny 7 4 2" xfId="1389"/>
    <cellStyle name="Dziesiętny 7 5" xfId="1390"/>
    <cellStyle name="Dziesiętny 7 5 2" xfId="1391"/>
    <cellStyle name="Dziesiętny 7 6" xfId="1392"/>
    <cellStyle name="Dziesiętny 7 6 2" xfId="1393"/>
    <cellStyle name="Dziesiętny 7 7" xfId="1394"/>
    <cellStyle name="Dziesiętny 8" xfId="1395"/>
    <cellStyle name="Dziesiętny 8 2" xfId="1396"/>
    <cellStyle name="Dziesiętny 8 2 2" xfId="1397"/>
    <cellStyle name="Dziesiętny 8 2 2 2" xfId="1398"/>
    <cellStyle name="Dziesiętny 8 2 3" xfId="1399"/>
    <cellStyle name="Dziesiętny 8 2 3 2" xfId="1400"/>
    <cellStyle name="Dziesiętny 8 2 4" xfId="1401"/>
    <cellStyle name="Dziesiętny 8 2 4 2" xfId="1402"/>
    <cellStyle name="Dziesiętny 8 2 5" xfId="1403"/>
    <cellStyle name="Dziesiętny 8 3" xfId="1404"/>
    <cellStyle name="Dziesiętny 8 3 2" xfId="1405"/>
    <cellStyle name="Dziesiętny 8 3 2 2" xfId="1406"/>
    <cellStyle name="Dziesiętny 8 3 3" xfId="1407"/>
    <cellStyle name="Dziesiętny 8 3 3 2" xfId="1408"/>
    <cellStyle name="Dziesiętny 8 3 4" xfId="1409"/>
    <cellStyle name="Dziesiętny 8 3 4 2" xfId="1410"/>
    <cellStyle name="Dziesiętny 8 3 5" xfId="1411"/>
    <cellStyle name="Dziesiętny 8 4" xfId="1412"/>
    <cellStyle name="Dziesiętny 8 4 2" xfId="1413"/>
    <cellStyle name="Dziesiętny 8 5" xfId="1414"/>
    <cellStyle name="Dziesiętny 8 5 2" xfId="1415"/>
    <cellStyle name="Dziesiętny 8 6" xfId="1416"/>
    <cellStyle name="Dziesiętny 8 6 2" xfId="1417"/>
    <cellStyle name="Dziesiętny 8 7" xfId="1418"/>
    <cellStyle name="Dziesiętny 9" xfId="1419"/>
    <cellStyle name="Dziesiętny 9 2" xfId="1420"/>
    <cellStyle name="Dziesiętny 9 2 2" xfId="1421"/>
    <cellStyle name="Dziesiętny 9 2 2 2" xfId="1422"/>
    <cellStyle name="Dziesiętny 9 2 3" xfId="1423"/>
    <cellStyle name="Dziesiętny 9 2 3 2" xfId="1424"/>
    <cellStyle name="Dziesiętny 9 2 4" xfId="1425"/>
    <cellStyle name="Dziesiętny 9 2 4 2" xfId="1426"/>
    <cellStyle name="Dziesiętny 9 2 5" xfId="1427"/>
    <cellStyle name="Dziesiętny 9 3" xfId="1428"/>
    <cellStyle name="Dziesiętny 9 3 2" xfId="1429"/>
    <cellStyle name="Dziesiętny 9 3 2 2" xfId="1430"/>
    <cellStyle name="Dziesiętny 9 3 3" xfId="1431"/>
    <cellStyle name="Dziesiętny 9 3 3 2" xfId="1432"/>
    <cellStyle name="Dziesiętny 9 3 4" xfId="1433"/>
    <cellStyle name="Dziesiętny 9 3 4 2" xfId="1434"/>
    <cellStyle name="Dziesiętny 9 3 5" xfId="1435"/>
    <cellStyle name="Dziesiętny 9 4" xfId="1436"/>
    <cellStyle name="Dziesiętny 9 4 2" xfId="1437"/>
    <cellStyle name="Dziesiętny 9 5" xfId="1438"/>
    <cellStyle name="Dziesiętny 9 5 2" xfId="1439"/>
    <cellStyle name="Dziesiętny 9 6" xfId="1440"/>
    <cellStyle name="Dziesiętny 9 6 2" xfId="1441"/>
    <cellStyle name="Dziesiętny 9 7" xfId="1442"/>
    <cellStyle name="Hiperłącze" xfId="1443"/>
    <cellStyle name="Hiperłącze 2" xfId="1444"/>
    <cellStyle name="Hiperłącze 3" xfId="1445"/>
    <cellStyle name="Kolumna" xfId="1446"/>
    <cellStyle name="Komórka połączona" xfId="1447"/>
    <cellStyle name="Komórka zaznaczona" xfId="1448"/>
    <cellStyle name="Nagłówek 1" xfId="1449"/>
    <cellStyle name="Nagłówek 2" xfId="1450"/>
    <cellStyle name="Nagłówek 3" xfId="1451"/>
    <cellStyle name="Nagłówek 4" xfId="1452"/>
    <cellStyle name="Normal 2" xfId="1453"/>
    <cellStyle name="Normalny 10" xfId="1454"/>
    <cellStyle name="Normalny 2" xfId="1455"/>
    <cellStyle name="Normalny 2 2" xfId="1456"/>
    <cellStyle name="Normalny 2 3" xfId="1457"/>
    <cellStyle name="Normalny 3" xfId="1458"/>
    <cellStyle name="Normalny 3 2" xfId="1459"/>
    <cellStyle name="Normalny 4" xfId="1460"/>
    <cellStyle name="Normalny 5" xfId="1461"/>
    <cellStyle name="Normalny 5 2" xfId="1462"/>
    <cellStyle name="Normalny 6" xfId="1463"/>
    <cellStyle name="Normalny 7" xfId="1464"/>
    <cellStyle name="Normalny 8" xfId="1465"/>
    <cellStyle name="Normalny 9" xfId="1466"/>
    <cellStyle name="Normalny 9 2" xfId="1467"/>
    <cellStyle name="Obliczenia" xfId="1468"/>
    <cellStyle name="Styl 1" xfId="1469"/>
    <cellStyle name="Suma" xfId="1470"/>
    <cellStyle name="Tekst objaśnienia" xfId="1471"/>
    <cellStyle name="Tekst ostrzeżenia" xfId="1472"/>
    <cellStyle name="Tytuł" xfId="1473"/>
    <cellStyle name="Uwaga" xfId="1474"/>
    <cellStyle name="Uwaga 2" xfId="1475"/>
    <cellStyle name="Walutowy 2" xfId="1476"/>
    <cellStyle name="Walutowy 2 2" xfId="1477"/>
    <cellStyle name="Walutowy 2 2 2" xfId="1478"/>
    <cellStyle name="Walutowy 2 3" xfId="1479"/>
    <cellStyle name="Walutowy 3" xfId="1480"/>
    <cellStyle name="Walutowy 3 2" xfId="1481"/>
    <cellStyle name="Walutowy 4" xfId="1482"/>
    <cellStyle name="Walutowy 5" xfId="1483"/>
    <cellStyle name="Kolumna 2" xfId="1484"/>
    <cellStyle name="Normalny 11" xfId="1485"/>
    <cellStyle name="Normal 3" xfId="1486"/>
    <cellStyle name="Dane wyjściowe 5" xfId="1487"/>
    <cellStyle name="Dane wyjściowe 6" xfId="1488"/>
    <cellStyle name="Dane wyjściowe 2" xfId="1489"/>
    <cellStyle name="Suma 3" xfId="1490"/>
    <cellStyle name="Kolumna 4" xfId="1491"/>
    <cellStyle name="Kolumna 6" xfId="1492"/>
    <cellStyle name="Kolumna 5" xfId="1493"/>
    <cellStyle name="Kolumna 3" xfId="1494"/>
    <cellStyle name="Suma 5" xfId="1495"/>
    <cellStyle name="Normal 2 2" xfId="1496"/>
    <cellStyle name="Suma 4" xfId="1497"/>
    <cellStyle name="Dane wyjściowe 4" xfId="1498"/>
    <cellStyle name="Styl 1 2" xfId="1499"/>
    <cellStyle name="Suma 2" xfId="1500"/>
    <cellStyle name="Walutowy 2 4" xfId="1501"/>
    <cellStyle name="Walutowy 2 2 3" xfId="1502"/>
    <cellStyle name="Walutowy 2 2 2 2" xfId="1503"/>
    <cellStyle name="Walutowy 2 3 2" xfId="1504"/>
    <cellStyle name="Walutowy 3 3" xfId="1505"/>
    <cellStyle name="Walutowy 3 2 2" xfId="1506"/>
    <cellStyle name="Walutowy 4 2" xfId="1507"/>
    <cellStyle name="Walutowy 5 2" xfId="1508"/>
    <cellStyle name="Normalny 11 2" xfId="1509"/>
    <cellStyle name="Dane wyjściowe 3" xfId="1510"/>
    <cellStyle name="Walutowy 2 5" xfId="1511"/>
    <cellStyle name="Walutowy 2 2 4" xfId="1512"/>
    <cellStyle name="Walutowy 2 2 2 3" xfId="1513"/>
    <cellStyle name="Walutowy 2 3 3" xfId="1514"/>
    <cellStyle name="Walutowy 3 4" xfId="1515"/>
    <cellStyle name="Walutowy 3 2 3" xfId="1516"/>
    <cellStyle name="Walutowy 4 3" xfId="1517"/>
    <cellStyle name="Walutowy 5 3" xfId="1518"/>
    <cellStyle name="Dobry" xfId="1519"/>
    <cellStyle name="Zły" xfId="1520"/>
    <cellStyle name="20% — akcent 1" xfId="1521"/>
    <cellStyle name="40% — akcent 1" xfId="1522"/>
    <cellStyle name="20% — akcent 2" xfId="1523"/>
    <cellStyle name="40% — akcent 2" xfId="1524"/>
    <cellStyle name="20% — akcent 3" xfId="1525"/>
    <cellStyle name="40% — akcent 3" xfId="1526"/>
    <cellStyle name="20% — akcent 4" xfId="1527"/>
    <cellStyle name="40% — akcent 4" xfId="1528"/>
    <cellStyle name="20% — akcent 5" xfId="1529"/>
    <cellStyle name="40% — akcent 5" xfId="1530"/>
    <cellStyle name="20% — akcent 6" xfId="1531"/>
    <cellStyle name="40% — akcent 6" xfId="1532"/>
    <cellStyle name="60% — akcent 1 2" xfId="1533"/>
    <cellStyle name="60% — akcent 2 2" xfId="1534"/>
    <cellStyle name="60% — akcent 3 2" xfId="1535"/>
    <cellStyle name="60% — akcent 4 2" xfId="1536"/>
    <cellStyle name="60% — akcent 5 2" xfId="1537"/>
    <cellStyle name="60% — akcent 6 2" xfId="1538"/>
    <cellStyle name="Akcent 1 2" xfId="1539"/>
    <cellStyle name="Akcent 2 2" xfId="1540"/>
    <cellStyle name="Akcent 3 2" xfId="1541"/>
    <cellStyle name="Akcent 4 2" xfId="1542"/>
    <cellStyle name="Akcent 5 2" xfId="1543"/>
    <cellStyle name="Akcent 6 2" xfId="1544"/>
    <cellStyle name="Dane wejściowe 2" xfId="1545"/>
    <cellStyle name="Dane wyjściowe 7" xfId="1546"/>
    <cellStyle name="Komórka połączona 2" xfId="1547"/>
    <cellStyle name="Komórka zaznaczona 2" xfId="1548"/>
    <cellStyle name="Nagłówek 1 2" xfId="1549"/>
    <cellStyle name="Nagłówek 2 2" xfId="1550"/>
    <cellStyle name="Nagłówek 3 2" xfId="1551"/>
    <cellStyle name="Nagłówek 4 2" xfId="1552"/>
    <cellStyle name="Neutralny 2" xfId="1553"/>
    <cellStyle name="Normalny 3 3" xfId="1554"/>
    <cellStyle name="Obliczenia 2" xfId="1555"/>
    <cellStyle name="Suma 6" xfId="1556"/>
    <cellStyle name="Tekst objaśnienia 2" xfId="1557"/>
    <cellStyle name="Tekst ostrzeżenia 2" xfId="1558"/>
    <cellStyle name="Tytuł 2" xfId="1559"/>
    <cellStyle name="Uwaga 2 2" xfId="1560"/>
    <cellStyle name="Walutowy 6" xfId="1561"/>
    <cellStyle name="Walutowy 2 6" xfId="1562"/>
    <cellStyle name="Walutowy 2 2 5" xfId="1563"/>
    <cellStyle name="Walutowy 2 2 2 4" xfId="1564"/>
    <cellStyle name="Walutowy 2 2 2 2 2" xfId="1565"/>
    <cellStyle name="Walutowy 2 2 3 2" xfId="1566"/>
    <cellStyle name="Walutowy 2 3 4" xfId="1567"/>
    <cellStyle name="Walutowy 2 3 2 2" xfId="1568"/>
    <cellStyle name="Walutowy 2 4 2" xfId="1569"/>
    <cellStyle name="Walutowy 3 5" xfId="1570"/>
    <cellStyle name="Walutowy 3 2 4" xfId="1571"/>
    <cellStyle name="Walutowy 3 2 2 2" xfId="1572"/>
    <cellStyle name="Walutowy 3 3 2" xfId="1573"/>
    <cellStyle name="Walutowy 4 4" xfId="1574"/>
    <cellStyle name="Walutowy 4 2 2" xfId="1575"/>
    <cellStyle name="Walutowy 5 4" xfId="1576"/>
    <cellStyle name="20% — akcent 1 2" xfId="1577"/>
    <cellStyle name="20% — akcent 2 2" xfId="1578"/>
    <cellStyle name="20% — akcent 3 2" xfId="1579"/>
    <cellStyle name="20% — akcent 4 2" xfId="1580"/>
    <cellStyle name="20% — akcent 5 2" xfId="1581"/>
    <cellStyle name="20% — akcent 6 2" xfId="1582"/>
    <cellStyle name="40% — akcent 1 2" xfId="1583"/>
    <cellStyle name="40% — akcent 2 2" xfId="1584"/>
    <cellStyle name="40% — akcent 3 2" xfId="1585"/>
    <cellStyle name="40% — akcent 4 2" xfId="1586"/>
    <cellStyle name="40% — akcent 5 2" xfId="1587"/>
    <cellStyle name="40% — akcent 6 2" xfId="1588"/>
    <cellStyle name="60% — akcent 1 2 2" xfId="1589"/>
    <cellStyle name="60% — akcent 2 2 2" xfId="1590"/>
    <cellStyle name="60% — akcent 3 2 2" xfId="1591"/>
    <cellStyle name="60% — akcent 4 2 2" xfId="1592"/>
    <cellStyle name="60% — akcent 5 2 2" xfId="1593"/>
    <cellStyle name="60% — akcent 6 2 2" xfId="1594"/>
    <cellStyle name="Normalny 3 4" xfId="1595"/>
    <cellStyle name="Uwaga 2 3" xfId="1596"/>
    <cellStyle name="Walutowy 7" xfId="1597"/>
    <cellStyle name="Walutowy 2 7" xfId="1598"/>
    <cellStyle name="Walutowy 2 2 6" xfId="1599"/>
    <cellStyle name="Walutowy 2 2 2 5" xfId="1600"/>
    <cellStyle name="Walutowy 2 2 2 2 3" xfId="1601"/>
    <cellStyle name="Walutowy 2 2 2 2 2 2" xfId="1602"/>
    <cellStyle name="Walutowy 2 2 2 3 2" xfId="1603"/>
    <cellStyle name="Walutowy 2 2 3 3" xfId="1604"/>
    <cellStyle name="Walutowy 2 2 3 2 2" xfId="1605"/>
    <cellStyle name="Walutowy 2 2 4 2" xfId="1606"/>
    <cellStyle name="Walutowy 2 3 5" xfId="1607"/>
    <cellStyle name="Walutowy 2 3 2 3" xfId="1608"/>
    <cellStyle name="Walutowy 2 3 2 2 2" xfId="1609"/>
    <cellStyle name="Walutowy 2 3 3 2" xfId="1610"/>
    <cellStyle name="Walutowy 2 4 3" xfId="1611"/>
    <cellStyle name="Walutowy 2 4 2 2" xfId="1612"/>
    <cellStyle name="Walutowy 2 5 2" xfId="1613"/>
    <cellStyle name="Walutowy 3 6" xfId="1614"/>
    <cellStyle name="Walutowy 3 2 5" xfId="1615"/>
    <cellStyle name="Walutowy 3 2 2 3" xfId="1616"/>
    <cellStyle name="Walutowy 3 2 2 2 2" xfId="1617"/>
    <cellStyle name="Walutowy 3 2 3 2" xfId="1618"/>
    <cellStyle name="Walutowy 3 3 3" xfId="1619"/>
    <cellStyle name="Walutowy 3 3 2 2" xfId="1620"/>
    <cellStyle name="Walutowy 3 4 2" xfId="1621"/>
    <cellStyle name="Walutowy 4 5" xfId="1622"/>
    <cellStyle name="Walutowy 4 2 3" xfId="1623"/>
    <cellStyle name="Walutowy 4 2 2 2" xfId="1624"/>
    <cellStyle name="Walutowy 4 3 2" xfId="1625"/>
    <cellStyle name="Walutowy 5 5" xfId="1626"/>
    <cellStyle name="Walutowy 5 2 2" xfId="1627"/>
    <cellStyle name="Walutowy 6 2" xfId="1628"/>
  </cellStyles>
  <dxfs count="1">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4D4D4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externalLink" Target="externalLinks/externalLink1.xml" /><Relationship Id="rId8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6</xdr:row>
      <xdr:rowOff>0</xdr:rowOff>
    </xdr:from>
    <xdr:ext cx="180975" cy="266700"/>
    <xdr:sp macro="" textlink="">
      <xdr:nvSpPr>
        <xdr:cNvPr id="2" name="pole tekstowe 1"/>
        <xdr:cNvSpPr txBox="1"/>
      </xdr:nvSpPr>
      <xdr:spPr>
        <a:xfrm>
          <a:off x="6448425"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3" name="pole tekstowe 2"/>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6</xdr:row>
      <xdr:rowOff>0</xdr:rowOff>
    </xdr:from>
    <xdr:ext cx="180975" cy="266700"/>
    <xdr:sp macro="" textlink="">
      <xdr:nvSpPr>
        <xdr:cNvPr id="4" name="pole tekstowe 3"/>
        <xdr:cNvSpPr txBox="1"/>
      </xdr:nvSpPr>
      <xdr:spPr>
        <a:xfrm>
          <a:off x="6448425"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5" name="pole tekstowe 4"/>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6" name="pole tekstowe 5"/>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7" name="pole tekstowe 6"/>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8" name="pole tekstowe 7"/>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9" name="pole tekstowe 8"/>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10" name="pole tekstowe 9"/>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11" name="pole tekstowe 10"/>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12" name="pole tekstowe 11"/>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9525</xdr:rowOff>
    </xdr:from>
    <xdr:ext cx="180975" cy="266700"/>
    <xdr:sp macro="" textlink="">
      <xdr:nvSpPr>
        <xdr:cNvPr id="2" name="pole tekstowe 1"/>
        <xdr:cNvSpPr txBox="1"/>
      </xdr:nvSpPr>
      <xdr:spPr>
        <a:xfrm>
          <a:off x="1876425" y="2162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4</xdr:row>
      <xdr:rowOff>9525</xdr:rowOff>
    </xdr:from>
    <xdr:ext cx="180975" cy="266700"/>
    <xdr:sp macro="" textlink="">
      <xdr:nvSpPr>
        <xdr:cNvPr id="3" name="pole tekstowe 2"/>
        <xdr:cNvSpPr txBox="1"/>
      </xdr:nvSpPr>
      <xdr:spPr>
        <a:xfrm>
          <a:off x="3705225" y="2162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8</xdr:row>
      <xdr:rowOff>0</xdr:rowOff>
    </xdr:from>
    <xdr:ext cx="180975" cy="266700"/>
    <xdr:sp macro="" textlink="">
      <xdr:nvSpPr>
        <xdr:cNvPr id="2" name="pole tekstowe 1"/>
        <xdr:cNvSpPr txBox="1"/>
      </xdr:nvSpPr>
      <xdr:spPr>
        <a:xfrm>
          <a:off x="4667250" y="1524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 name="pole tekstowe 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 name="pole tekstowe 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8</xdr:row>
      <xdr:rowOff>0</xdr:rowOff>
    </xdr:from>
    <xdr:ext cx="180975" cy="266700"/>
    <xdr:sp macro="" textlink="">
      <xdr:nvSpPr>
        <xdr:cNvPr id="5" name="pole tekstowe 4"/>
        <xdr:cNvSpPr txBox="1"/>
      </xdr:nvSpPr>
      <xdr:spPr>
        <a:xfrm>
          <a:off x="4667250" y="1524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 name="pole tekstowe 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 name="pole tekstowe 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 name="pole tekstowe 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 name="pole tekstowe 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 name="pole tekstowe 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 name="pole tekstowe 1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 name="pole tekstowe 1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 name="pole tekstowe 1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 name="pole tekstowe 1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 name="pole tekstowe 1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 name="pole tekstowe 1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 name="pole tekstowe 1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 name="pole tekstowe 1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 name="pole tekstowe 1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 name="pole tekstowe 1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 name="pole tekstowe 2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 name="pole tekstowe 2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 name="pole tekstowe 2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 name="pole tekstowe 2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 name="pole tekstowe 2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 name="pole tekstowe 2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 name="pole tekstowe 2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 name="pole tekstowe 2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 name="pole tekstowe 2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 name="pole tekstowe 2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 name="pole tekstowe 3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 name="pole tekstowe 3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 name="pole tekstowe 3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 name="pole tekstowe 3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 name="pole tekstowe 3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 name="pole tekstowe 3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 name="pole tekstowe 3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 name="pole tekstowe 3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 name="pole tekstowe 3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 name="pole tekstowe 3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 name="pole tekstowe 4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 name="pole tekstowe 4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 name="pole tekstowe 4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4" name="pole tekstowe 4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5" name="pole tekstowe 4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6" name="pole tekstowe 4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7" name="pole tekstowe 4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8" name="pole tekstowe 4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9" name="pole tekstowe 4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0" name="pole tekstowe 4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1" name="pole tekstowe 5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2" name="pole tekstowe 5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3" name="pole tekstowe 5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4" name="pole tekstowe 5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5" name="pole tekstowe 5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6" name="pole tekstowe 5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7" name="pole tekstowe 5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8" name="pole tekstowe 5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9" name="pole tekstowe 5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0" name="pole tekstowe 5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1" name="pole tekstowe 6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2" name="pole tekstowe 6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3" name="pole tekstowe 6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4" name="pole tekstowe 6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5" name="pole tekstowe 6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6" name="pole tekstowe 6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7" name="pole tekstowe 6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8" name="pole tekstowe 6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9" name="pole tekstowe 6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0" name="pole tekstowe 6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1" name="pole tekstowe 7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2" name="pole tekstowe 7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3" name="pole tekstowe 7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4" name="pole tekstowe 7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5" name="pole tekstowe 7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6" name="pole tekstowe 7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7" name="pole tekstowe 7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8" name="pole tekstowe 7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9" name="pole tekstowe 7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0" name="pole tekstowe 7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1" name="pole tekstowe 8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2" name="pole tekstowe 8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3" name="pole tekstowe 8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4" name="pole tekstowe 8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5" name="pole tekstowe 8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6" name="pole tekstowe 8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7" name="pole tekstowe 8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8" name="pole tekstowe 8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9" name="pole tekstowe 8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0" name="pole tekstowe 8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1" name="pole tekstowe 9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2" name="pole tekstowe 9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3" name="pole tekstowe 9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4" name="pole tekstowe 9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5" name="pole tekstowe 9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6" name="pole tekstowe 9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7" name="pole tekstowe 9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8" name="pole tekstowe 9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9" name="pole tekstowe 9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0" name="pole tekstowe 9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1" name="pole tekstowe 10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2" name="pole tekstowe 10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3" name="pole tekstowe 10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4" name="pole tekstowe 10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5" name="pole tekstowe 10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6" name="pole tekstowe 10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7" name="pole tekstowe 10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8" name="pole tekstowe 10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9" name="pole tekstowe 10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0" name="pole tekstowe 10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1" name="pole tekstowe 11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2" name="pole tekstowe 11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3" name="pole tekstowe 11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4" name="pole tekstowe 11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5" name="pole tekstowe 11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6" name="pole tekstowe 11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7" name="pole tekstowe 11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8" name="pole tekstowe 11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9" name="pole tekstowe 11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0" name="pole tekstowe 11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1" name="pole tekstowe 12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2" name="pole tekstowe 12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3" name="pole tekstowe 12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4" name="pole tekstowe 12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5" name="pole tekstowe 12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6" name="pole tekstowe 12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7" name="pole tekstowe 12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8" name="pole tekstowe 12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9" name="pole tekstowe 12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0" name="pole tekstowe 12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1" name="pole tekstowe 13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2" name="pole tekstowe 13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3" name="pole tekstowe 13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4" name="pole tekstowe 13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5" name="pole tekstowe 13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6" name="pole tekstowe 13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7" name="pole tekstowe 13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8" name="pole tekstowe 13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9" name="pole tekstowe 13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0" name="pole tekstowe 13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1" name="pole tekstowe 14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2" name="pole tekstowe 14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3" name="pole tekstowe 14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4" name="pole tekstowe 14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5" name="pole tekstowe 14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6" name="pole tekstowe 14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7" name="pole tekstowe 14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8" name="pole tekstowe 14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9" name="pole tekstowe 14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0" name="pole tekstowe 14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1" name="pole tekstowe 15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2" name="pole tekstowe 15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3" name="pole tekstowe 15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4" name="pole tekstowe 15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5" name="pole tekstowe 15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6" name="pole tekstowe 15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7" name="pole tekstowe 15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8" name="pole tekstowe 15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9" name="pole tekstowe 15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0" name="pole tekstowe 15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1" name="pole tekstowe 16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2" name="pole tekstowe 16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3" name="pole tekstowe 16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4" name="pole tekstowe 16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5" name="pole tekstowe 16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6" name="pole tekstowe 16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7" name="pole tekstowe 16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8" name="pole tekstowe 16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9" name="pole tekstowe 16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0" name="pole tekstowe 16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1" name="pole tekstowe 17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2" name="pole tekstowe 17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3" name="pole tekstowe 17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4" name="pole tekstowe 17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5" name="pole tekstowe 17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6" name="pole tekstowe 17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7" name="pole tekstowe 17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8" name="pole tekstowe 17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9" name="pole tekstowe 17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0" name="pole tekstowe 17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1" name="pole tekstowe 18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2" name="pole tekstowe 18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3" name="pole tekstowe 18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4" name="pole tekstowe 18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5" name="pole tekstowe 18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6" name="pole tekstowe 18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7" name="pole tekstowe 18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8" name="pole tekstowe 18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9" name="pole tekstowe 18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0" name="pole tekstowe 18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1" name="pole tekstowe 19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2" name="pole tekstowe 19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3" name="pole tekstowe 19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4" name="pole tekstowe 19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5" name="pole tekstowe 19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6" name="pole tekstowe 19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7" name="pole tekstowe 19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8" name="pole tekstowe 19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9" name="pole tekstowe 19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0" name="pole tekstowe 19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1" name="pole tekstowe 20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2" name="pole tekstowe 20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3" name="pole tekstowe 20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4" name="pole tekstowe 20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5" name="pole tekstowe 20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6" name="pole tekstowe 20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7" name="pole tekstowe 20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8" name="pole tekstowe 20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9" name="pole tekstowe 20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0" name="pole tekstowe 20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1" name="pole tekstowe 21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2" name="pole tekstowe 21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3" name="pole tekstowe 21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4" name="pole tekstowe 21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5" name="pole tekstowe 21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6" name="pole tekstowe 21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7" name="pole tekstowe 21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8" name="pole tekstowe 21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9" name="pole tekstowe 21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0" name="pole tekstowe 21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1" name="pole tekstowe 22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2" name="pole tekstowe 22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3" name="pole tekstowe 22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4" name="pole tekstowe 22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5" name="pole tekstowe 22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6" name="pole tekstowe 22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7" name="pole tekstowe 22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8" name="pole tekstowe 22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9" name="pole tekstowe 22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0" name="pole tekstowe 22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1" name="pole tekstowe 23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2" name="pole tekstowe 23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3" name="pole tekstowe 23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4" name="pole tekstowe 23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5" name="pole tekstowe 23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6" name="pole tekstowe 23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7" name="pole tekstowe 23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8" name="pole tekstowe 23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9" name="pole tekstowe 23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0" name="pole tekstowe 23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1" name="pole tekstowe 24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2" name="pole tekstowe 24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3" name="pole tekstowe 24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4" name="pole tekstowe 24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5" name="pole tekstowe 24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6" name="pole tekstowe 24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7" name="pole tekstowe 24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8" name="pole tekstowe 24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9" name="pole tekstowe 24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0" name="pole tekstowe 24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1" name="pole tekstowe 25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2" name="pole tekstowe 25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3" name="pole tekstowe 25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4" name="pole tekstowe 25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5" name="pole tekstowe 25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6" name="pole tekstowe 25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7" name="pole tekstowe 25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8" name="pole tekstowe 25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9" name="pole tekstowe 25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0" name="pole tekstowe 25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1" name="pole tekstowe 26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2" name="pole tekstowe 26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3" name="pole tekstowe 26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4" name="pole tekstowe 26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5" name="pole tekstowe 26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6" name="pole tekstowe 26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7" name="pole tekstowe 26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8" name="pole tekstowe 26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9" name="pole tekstowe 26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0" name="pole tekstowe 26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1" name="pole tekstowe 27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2" name="pole tekstowe 27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3" name="pole tekstowe 27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4" name="pole tekstowe 27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5" name="pole tekstowe 27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6" name="pole tekstowe 27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7" name="pole tekstowe 27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8" name="pole tekstowe 27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9" name="pole tekstowe 27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0" name="pole tekstowe 27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1" name="pole tekstowe 28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2" name="pole tekstowe 28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3" name="pole tekstowe 28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4" name="pole tekstowe 28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5" name="pole tekstowe 28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6" name="pole tekstowe 28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7" name="pole tekstowe 28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8" name="pole tekstowe 28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9" name="pole tekstowe 28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0" name="pole tekstowe 28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1" name="pole tekstowe 29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2" name="pole tekstowe 29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3" name="pole tekstowe 29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4" name="pole tekstowe 29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5" name="pole tekstowe 29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6" name="pole tekstowe 29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7" name="pole tekstowe 29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8" name="pole tekstowe 29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9" name="pole tekstowe 29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0" name="pole tekstowe 29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1" name="pole tekstowe 30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2" name="pole tekstowe 30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3" name="pole tekstowe 30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4" name="pole tekstowe 30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5" name="pole tekstowe 30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6" name="pole tekstowe 30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7" name="pole tekstowe 30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8" name="pole tekstowe 30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9" name="pole tekstowe 30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0" name="pole tekstowe 30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1" name="pole tekstowe 31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2" name="pole tekstowe 31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3" name="pole tekstowe 31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4" name="pole tekstowe 31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5" name="pole tekstowe 31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6" name="pole tekstowe 31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7" name="pole tekstowe 31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8" name="pole tekstowe 31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9" name="pole tekstowe 31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0" name="pole tekstowe 31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1" name="pole tekstowe 32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2" name="pole tekstowe 32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3" name="pole tekstowe 32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4" name="pole tekstowe 32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5" name="pole tekstowe 32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6" name="pole tekstowe 32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7" name="pole tekstowe 32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8" name="pole tekstowe 32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9" name="pole tekstowe 32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0" name="pole tekstowe 32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1" name="pole tekstowe 33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2" name="pole tekstowe 33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3" name="pole tekstowe 33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4" name="pole tekstowe 33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5" name="pole tekstowe 33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6" name="pole tekstowe 33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7" name="pole tekstowe 33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8" name="pole tekstowe 33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9" name="pole tekstowe 33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0" name="pole tekstowe 33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1" name="pole tekstowe 34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2" name="pole tekstowe 34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3" name="pole tekstowe 34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4" name="pole tekstowe 34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5" name="pole tekstowe 34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6" name="pole tekstowe 34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7" name="pole tekstowe 34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8" name="pole tekstowe 34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9" name="pole tekstowe 34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0" name="pole tekstowe 34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1" name="pole tekstowe 35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2" name="pole tekstowe 35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3" name="pole tekstowe 35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4" name="pole tekstowe 35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5" name="pole tekstowe 35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6" name="pole tekstowe 35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7" name="pole tekstowe 35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8" name="pole tekstowe 35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9" name="pole tekstowe 35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0" name="pole tekstowe 35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1" name="pole tekstowe 36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2" name="pole tekstowe 36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3" name="pole tekstowe 36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4" name="pole tekstowe 36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5" name="pole tekstowe 36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6" name="pole tekstowe 36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7" name="pole tekstowe 36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8" name="pole tekstowe 36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9" name="pole tekstowe 36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0" name="pole tekstowe 36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1" name="pole tekstowe 37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2" name="pole tekstowe 37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3" name="pole tekstowe 37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4" name="pole tekstowe 37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5" name="pole tekstowe 37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6" name="pole tekstowe 37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7" name="pole tekstowe 37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8" name="pole tekstowe 37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9" name="pole tekstowe 37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0" name="pole tekstowe 37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1" name="pole tekstowe 38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2" name="pole tekstowe 38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3" name="pole tekstowe 38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4" name="pole tekstowe 38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5" name="pole tekstowe 38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6" name="pole tekstowe 38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7" name="pole tekstowe 38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8" name="pole tekstowe 38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9" name="pole tekstowe 38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0" name="pole tekstowe 38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1" name="pole tekstowe 39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2" name="pole tekstowe 39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3" name="pole tekstowe 39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4" name="pole tekstowe 39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5" name="pole tekstowe 39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6" name="pole tekstowe 39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7" name="pole tekstowe 39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8" name="pole tekstowe 39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9" name="pole tekstowe 39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0" name="pole tekstowe 39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1" name="pole tekstowe 40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2" name="pole tekstowe 40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3" name="pole tekstowe 40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4" name="pole tekstowe 40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5" name="pole tekstowe 40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6" name="pole tekstowe 40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7" name="pole tekstowe 40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8" name="pole tekstowe 40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9" name="pole tekstowe 40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0" name="pole tekstowe 40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1" name="pole tekstowe 41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2" name="pole tekstowe 41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3" name="pole tekstowe 41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4" name="pole tekstowe 41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5" name="pole tekstowe 41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6" name="pole tekstowe 41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7" name="pole tekstowe 41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8" name="pole tekstowe 41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9" name="pole tekstowe 41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0" name="pole tekstowe 41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1" name="pole tekstowe 42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2" name="pole tekstowe 42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3" name="pole tekstowe 42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4" name="pole tekstowe 42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5" name="pole tekstowe 42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6" name="pole tekstowe 42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7" name="pole tekstowe 42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8" name="pole tekstowe 42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9" name="pole tekstowe 42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0" name="pole tekstowe 42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1" name="pole tekstowe 43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2" name="pole tekstowe 43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3" name="pole tekstowe 43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4" name="pole tekstowe 43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5" name="pole tekstowe 43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36" name="pole tekstowe 43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37" name="pole tekstowe 43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38" name="pole tekstowe 43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39" name="pole tekstowe 43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40" name="pole tekstowe 43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41" name="pole tekstowe 44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42" name="pole tekstowe 44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43" name="pole tekstowe 44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44" name="pole tekstowe 44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45" name="pole tekstowe 44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46" name="pole tekstowe 44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47" name="pole tekstowe 44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48" name="pole tekstowe 44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49" name="pole tekstowe 44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50" name="pole tekstowe 44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51" name="pole tekstowe 45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52" name="pole tekstowe 45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53" name="pole tekstowe 45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54" name="pole tekstowe 45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55" name="pole tekstowe 45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56" name="pole tekstowe 45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57" name="pole tekstowe 45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58" name="pole tekstowe 45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59" name="pole tekstowe 45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60" name="pole tekstowe 45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61" name="pole tekstowe 46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62" name="pole tekstowe 46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63" name="pole tekstowe 46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64" name="pole tekstowe 46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65" name="pole tekstowe 46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66" name="pole tekstowe 46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67" name="pole tekstowe 46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68" name="pole tekstowe 46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69" name="pole tekstowe 46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70" name="pole tekstowe 46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71" name="pole tekstowe 47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72" name="pole tekstowe 47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73" name="pole tekstowe 47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74" name="pole tekstowe 47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75" name="pole tekstowe 47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76" name="pole tekstowe 47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77" name="pole tekstowe 47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78" name="pole tekstowe 47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79" name="pole tekstowe 47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80" name="pole tekstowe 47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81" name="pole tekstowe 48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82" name="pole tekstowe 48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83" name="pole tekstowe 48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84" name="pole tekstowe 48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85" name="pole tekstowe 48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86" name="pole tekstowe 48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87" name="pole tekstowe 48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88" name="pole tekstowe 48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89" name="pole tekstowe 48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90" name="pole tekstowe 48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91" name="pole tekstowe 49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92" name="pole tekstowe 49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93" name="pole tekstowe 49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94" name="pole tekstowe 49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95" name="pole tekstowe 49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96" name="pole tekstowe 49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97" name="pole tekstowe 49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98" name="pole tekstowe 49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499" name="pole tekstowe 49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00" name="pole tekstowe 49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01" name="pole tekstowe 50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02" name="pole tekstowe 50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03" name="pole tekstowe 50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04" name="pole tekstowe 50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05" name="pole tekstowe 50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06" name="pole tekstowe 50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07" name="pole tekstowe 50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08" name="pole tekstowe 50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09" name="pole tekstowe 50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10" name="pole tekstowe 50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11" name="pole tekstowe 51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12" name="pole tekstowe 51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13" name="pole tekstowe 51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14" name="pole tekstowe 51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15" name="pole tekstowe 51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16" name="pole tekstowe 51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17" name="pole tekstowe 51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18" name="pole tekstowe 51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19" name="pole tekstowe 51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20" name="pole tekstowe 51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21" name="pole tekstowe 52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22" name="pole tekstowe 52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23" name="pole tekstowe 52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24" name="pole tekstowe 52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25" name="pole tekstowe 52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26" name="pole tekstowe 52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27" name="pole tekstowe 52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28" name="pole tekstowe 52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29" name="pole tekstowe 52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30" name="pole tekstowe 52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31" name="pole tekstowe 53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32" name="pole tekstowe 53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33" name="pole tekstowe 53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34" name="pole tekstowe 53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35" name="pole tekstowe 53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36" name="pole tekstowe 53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37" name="pole tekstowe 53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38" name="pole tekstowe 53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39" name="pole tekstowe 53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40" name="pole tekstowe 53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41" name="pole tekstowe 54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42" name="pole tekstowe 54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43" name="pole tekstowe 54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44" name="pole tekstowe 54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45" name="pole tekstowe 54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46" name="pole tekstowe 54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47" name="pole tekstowe 54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48" name="pole tekstowe 54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49" name="pole tekstowe 54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50" name="pole tekstowe 54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51" name="pole tekstowe 55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52" name="pole tekstowe 55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53" name="pole tekstowe 55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54" name="pole tekstowe 55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55" name="pole tekstowe 55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56" name="pole tekstowe 55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57" name="pole tekstowe 55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58" name="pole tekstowe 55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59" name="pole tekstowe 55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60" name="pole tekstowe 55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61" name="pole tekstowe 56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62" name="pole tekstowe 56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63" name="pole tekstowe 56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64" name="pole tekstowe 56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65" name="pole tekstowe 56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66" name="pole tekstowe 56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67" name="pole tekstowe 56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68" name="pole tekstowe 56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69" name="pole tekstowe 56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70" name="pole tekstowe 56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71" name="pole tekstowe 57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72" name="pole tekstowe 57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73" name="pole tekstowe 57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74" name="pole tekstowe 57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75" name="pole tekstowe 57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76" name="pole tekstowe 57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77" name="pole tekstowe 57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78" name="pole tekstowe 57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79" name="pole tekstowe 57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80" name="pole tekstowe 57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81" name="pole tekstowe 58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82" name="pole tekstowe 58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83" name="pole tekstowe 58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84" name="pole tekstowe 58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85" name="pole tekstowe 58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86" name="pole tekstowe 58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87" name="pole tekstowe 58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88" name="pole tekstowe 58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89" name="pole tekstowe 58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90" name="pole tekstowe 58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91" name="pole tekstowe 59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92" name="pole tekstowe 59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93" name="pole tekstowe 59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94" name="pole tekstowe 59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95" name="pole tekstowe 59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96" name="pole tekstowe 59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97" name="pole tekstowe 59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98" name="pole tekstowe 59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599" name="pole tekstowe 59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00" name="pole tekstowe 59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01" name="pole tekstowe 60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02" name="pole tekstowe 60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03" name="pole tekstowe 60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04" name="pole tekstowe 60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05" name="pole tekstowe 60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06" name="pole tekstowe 60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07" name="pole tekstowe 60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08" name="pole tekstowe 60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09" name="pole tekstowe 60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10" name="pole tekstowe 60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11" name="pole tekstowe 61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12" name="pole tekstowe 61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13" name="pole tekstowe 61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14" name="pole tekstowe 61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15" name="pole tekstowe 61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16" name="pole tekstowe 61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17" name="pole tekstowe 61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18" name="pole tekstowe 61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19" name="pole tekstowe 61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20" name="pole tekstowe 61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21" name="pole tekstowe 62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22" name="pole tekstowe 62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23" name="pole tekstowe 62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24" name="pole tekstowe 62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25" name="pole tekstowe 62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26" name="pole tekstowe 62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27" name="pole tekstowe 62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28" name="pole tekstowe 62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29" name="pole tekstowe 62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30" name="pole tekstowe 62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31" name="pole tekstowe 63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32" name="pole tekstowe 63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33" name="pole tekstowe 63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34" name="pole tekstowe 63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35" name="pole tekstowe 63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36" name="pole tekstowe 63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37" name="pole tekstowe 63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38" name="pole tekstowe 63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39" name="pole tekstowe 63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40" name="pole tekstowe 63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41" name="pole tekstowe 64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42" name="pole tekstowe 64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43" name="pole tekstowe 64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44" name="pole tekstowe 64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45" name="pole tekstowe 64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46" name="pole tekstowe 64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47" name="pole tekstowe 64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48" name="pole tekstowe 64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49" name="pole tekstowe 64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50" name="pole tekstowe 64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51" name="pole tekstowe 65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52" name="pole tekstowe 65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53" name="pole tekstowe 65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54" name="pole tekstowe 65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55" name="pole tekstowe 65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56" name="pole tekstowe 65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57" name="pole tekstowe 65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58" name="pole tekstowe 65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59" name="pole tekstowe 65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60" name="pole tekstowe 65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61" name="pole tekstowe 66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62" name="pole tekstowe 66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63" name="pole tekstowe 66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64" name="pole tekstowe 66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65" name="pole tekstowe 66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66" name="pole tekstowe 66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67" name="pole tekstowe 66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68" name="pole tekstowe 66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69" name="pole tekstowe 66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70" name="pole tekstowe 66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71" name="pole tekstowe 67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72" name="pole tekstowe 67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73" name="pole tekstowe 67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74" name="pole tekstowe 67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75" name="pole tekstowe 67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76" name="pole tekstowe 67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77" name="pole tekstowe 67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78" name="pole tekstowe 67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79" name="pole tekstowe 67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80" name="pole tekstowe 67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81" name="pole tekstowe 68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82" name="pole tekstowe 68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83" name="pole tekstowe 68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84" name="pole tekstowe 68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85" name="pole tekstowe 68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86" name="pole tekstowe 68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87" name="pole tekstowe 68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88" name="pole tekstowe 68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89" name="pole tekstowe 68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90" name="pole tekstowe 68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91" name="pole tekstowe 69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92" name="pole tekstowe 69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93" name="pole tekstowe 69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94" name="pole tekstowe 69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95" name="pole tekstowe 69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96" name="pole tekstowe 69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97" name="pole tekstowe 69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98" name="pole tekstowe 69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699" name="pole tekstowe 69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00" name="pole tekstowe 69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01" name="pole tekstowe 70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02" name="pole tekstowe 70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03" name="pole tekstowe 70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04" name="pole tekstowe 70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05" name="pole tekstowe 70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06" name="pole tekstowe 70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07" name="pole tekstowe 70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08" name="pole tekstowe 70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09" name="pole tekstowe 70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10" name="pole tekstowe 70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11" name="pole tekstowe 71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12" name="pole tekstowe 71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13" name="pole tekstowe 71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14" name="pole tekstowe 71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15" name="pole tekstowe 71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16" name="pole tekstowe 71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17" name="pole tekstowe 71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18" name="pole tekstowe 71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19" name="pole tekstowe 71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20" name="pole tekstowe 71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21" name="pole tekstowe 72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22" name="pole tekstowe 72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23" name="pole tekstowe 72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24" name="pole tekstowe 72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25" name="pole tekstowe 72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26" name="pole tekstowe 72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27" name="pole tekstowe 72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28" name="pole tekstowe 72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29" name="pole tekstowe 72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30" name="pole tekstowe 72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31" name="pole tekstowe 73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32" name="pole tekstowe 73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33" name="pole tekstowe 73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34" name="pole tekstowe 73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35" name="pole tekstowe 73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36" name="pole tekstowe 73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37" name="pole tekstowe 73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38" name="pole tekstowe 73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39" name="pole tekstowe 73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40" name="pole tekstowe 73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41" name="pole tekstowe 74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42" name="pole tekstowe 74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43" name="pole tekstowe 74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44" name="pole tekstowe 74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45" name="pole tekstowe 74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46" name="pole tekstowe 74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47" name="pole tekstowe 74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48" name="pole tekstowe 74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49" name="pole tekstowe 74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50" name="pole tekstowe 74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51" name="pole tekstowe 75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52" name="pole tekstowe 75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53" name="pole tekstowe 75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54" name="pole tekstowe 75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55" name="pole tekstowe 75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56" name="pole tekstowe 75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57" name="pole tekstowe 75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58" name="pole tekstowe 75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59" name="pole tekstowe 75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60" name="pole tekstowe 75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61" name="pole tekstowe 76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62" name="pole tekstowe 76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63" name="pole tekstowe 76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64" name="pole tekstowe 76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65" name="pole tekstowe 76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66" name="pole tekstowe 76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67" name="pole tekstowe 76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68" name="pole tekstowe 76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69" name="pole tekstowe 76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70" name="pole tekstowe 76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71" name="pole tekstowe 77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72" name="pole tekstowe 77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73" name="pole tekstowe 77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74" name="pole tekstowe 77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75" name="pole tekstowe 77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76" name="pole tekstowe 77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77" name="pole tekstowe 77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78" name="pole tekstowe 77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79" name="pole tekstowe 77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80" name="pole tekstowe 77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81" name="pole tekstowe 78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82" name="pole tekstowe 78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83" name="pole tekstowe 78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84" name="pole tekstowe 78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85" name="pole tekstowe 78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86" name="pole tekstowe 78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87" name="pole tekstowe 78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88" name="pole tekstowe 78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89" name="pole tekstowe 78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90" name="pole tekstowe 78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91" name="pole tekstowe 79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92" name="pole tekstowe 79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93" name="pole tekstowe 79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94" name="pole tekstowe 79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95" name="pole tekstowe 79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96" name="pole tekstowe 79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97" name="pole tekstowe 79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98" name="pole tekstowe 79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799" name="pole tekstowe 79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00" name="pole tekstowe 79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01" name="pole tekstowe 80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02" name="pole tekstowe 80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03" name="pole tekstowe 80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04" name="pole tekstowe 80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05" name="pole tekstowe 80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06" name="pole tekstowe 80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07" name="pole tekstowe 80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08" name="pole tekstowe 80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09" name="pole tekstowe 80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10" name="pole tekstowe 80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11" name="pole tekstowe 81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12" name="pole tekstowe 81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13" name="pole tekstowe 81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14" name="pole tekstowe 81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15" name="pole tekstowe 81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16" name="pole tekstowe 81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17" name="pole tekstowe 81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18" name="pole tekstowe 81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19" name="pole tekstowe 81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20" name="pole tekstowe 81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21" name="pole tekstowe 82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22" name="pole tekstowe 82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23" name="pole tekstowe 82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24" name="pole tekstowe 82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25" name="pole tekstowe 82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26" name="pole tekstowe 82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27" name="pole tekstowe 82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28" name="pole tekstowe 82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29" name="pole tekstowe 82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30" name="pole tekstowe 82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31" name="pole tekstowe 83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32" name="pole tekstowe 83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33" name="pole tekstowe 83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34" name="pole tekstowe 83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35" name="pole tekstowe 83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36" name="pole tekstowe 83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37" name="pole tekstowe 83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38" name="pole tekstowe 83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39" name="pole tekstowe 83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40" name="pole tekstowe 83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41" name="pole tekstowe 84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42" name="pole tekstowe 84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43" name="pole tekstowe 84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44" name="pole tekstowe 84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45" name="pole tekstowe 84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46" name="pole tekstowe 84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47" name="pole tekstowe 84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48" name="pole tekstowe 84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49" name="pole tekstowe 84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50" name="pole tekstowe 84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51" name="pole tekstowe 85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52" name="pole tekstowe 85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53" name="pole tekstowe 85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54" name="pole tekstowe 85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55" name="pole tekstowe 85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56" name="pole tekstowe 85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57" name="pole tekstowe 85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58" name="pole tekstowe 85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59" name="pole tekstowe 85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60" name="pole tekstowe 85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61" name="pole tekstowe 86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62" name="pole tekstowe 86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63" name="pole tekstowe 86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64" name="pole tekstowe 86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65" name="pole tekstowe 86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66" name="pole tekstowe 86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67" name="pole tekstowe 86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68" name="pole tekstowe 86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69" name="pole tekstowe 86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70" name="pole tekstowe 86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71" name="pole tekstowe 87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72" name="pole tekstowe 87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73" name="pole tekstowe 87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74" name="pole tekstowe 87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75" name="pole tekstowe 87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76" name="pole tekstowe 87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77" name="pole tekstowe 87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78" name="pole tekstowe 87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79" name="pole tekstowe 87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80" name="pole tekstowe 87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81" name="pole tekstowe 88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82" name="pole tekstowe 88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83" name="pole tekstowe 88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84" name="pole tekstowe 88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85" name="pole tekstowe 88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86" name="pole tekstowe 88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87" name="pole tekstowe 88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88" name="pole tekstowe 88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89" name="pole tekstowe 88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90" name="pole tekstowe 88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91" name="pole tekstowe 89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92" name="pole tekstowe 89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93" name="pole tekstowe 89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94" name="pole tekstowe 89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95" name="pole tekstowe 89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96" name="pole tekstowe 89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97" name="pole tekstowe 89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98" name="pole tekstowe 89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899" name="pole tekstowe 89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00" name="pole tekstowe 89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01" name="pole tekstowe 90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02" name="pole tekstowe 90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03" name="pole tekstowe 90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04" name="pole tekstowe 90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05" name="pole tekstowe 90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06" name="pole tekstowe 90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07" name="pole tekstowe 90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08" name="pole tekstowe 90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09" name="pole tekstowe 90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10" name="pole tekstowe 90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11" name="pole tekstowe 91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12" name="pole tekstowe 91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13" name="pole tekstowe 91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14" name="pole tekstowe 91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15" name="pole tekstowe 91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16" name="pole tekstowe 91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17" name="pole tekstowe 91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18" name="pole tekstowe 91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19" name="pole tekstowe 91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20" name="pole tekstowe 91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21" name="pole tekstowe 92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22" name="pole tekstowe 92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23" name="pole tekstowe 92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24" name="pole tekstowe 92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25" name="pole tekstowe 92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26" name="pole tekstowe 92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27" name="pole tekstowe 92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28" name="pole tekstowe 92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29" name="pole tekstowe 92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30" name="pole tekstowe 92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31" name="pole tekstowe 93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32" name="pole tekstowe 93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33" name="pole tekstowe 93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34" name="pole tekstowe 93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35" name="pole tekstowe 93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36" name="pole tekstowe 93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37" name="pole tekstowe 93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38" name="pole tekstowe 93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39" name="pole tekstowe 93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40" name="pole tekstowe 93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41" name="pole tekstowe 94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42" name="pole tekstowe 94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43" name="pole tekstowe 94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44" name="pole tekstowe 94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45" name="pole tekstowe 94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46" name="pole tekstowe 94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47" name="pole tekstowe 94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48" name="pole tekstowe 94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49" name="pole tekstowe 94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50" name="pole tekstowe 94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51" name="pole tekstowe 95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52" name="pole tekstowe 95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53" name="pole tekstowe 95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54" name="pole tekstowe 95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55" name="pole tekstowe 95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56" name="pole tekstowe 95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57" name="pole tekstowe 95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58" name="pole tekstowe 95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59" name="pole tekstowe 95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60" name="pole tekstowe 95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61" name="pole tekstowe 96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62" name="pole tekstowe 96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63" name="pole tekstowe 96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64" name="pole tekstowe 96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65" name="pole tekstowe 96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66" name="pole tekstowe 96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67" name="pole tekstowe 96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68" name="pole tekstowe 96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69" name="pole tekstowe 96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70" name="pole tekstowe 96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71" name="pole tekstowe 97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72" name="pole tekstowe 97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73" name="pole tekstowe 97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74" name="pole tekstowe 97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75" name="pole tekstowe 97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76" name="pole tekstowe 97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77" name="pole tekstowe 97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78" name="pole tekstowe 97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79" name="pole tekstowe 97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80" name="pole tekstowe 97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81" name="pole tekstowe 98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82" name="pole tekstowe 98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83" name="pole tekstowe 98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84" name="pole tekstowe 98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85" name="pole tekstowe 98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86" name="pole tekstowe 98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87" name="pole tekstowe 98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88" name="pole tekstowe 98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89" name="pole tekstowe 98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90" name="pole tekstowe 98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91" name="pole tekstowe 99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92" name="pole tekstowe 99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93" name="pole tekstowe 99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94" name="pole tekstowe 99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95" name="pole tekstowe 99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96" name="pole tekstowe 99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97" name="pole tekstowe 99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98" name="pole tekstowe 99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999" name="pole tekstowe 99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00" name="pole tekstowe 99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01" name="pole tekstowe 100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02" name="pole tekstowe 100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03" name="pole tekstowe 100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04" name="pole tekstowe 100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05" name="pole tekstowe 100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06" name="pole tekstowe 100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07" name="pole tekstowe 100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08" name="pole tekstowe 100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09" name="pole tekstowe 100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10" name="pole tekstowe 100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11" name="pole tekstowe 101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12" name="pole tekstowe 101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13" name="pole tekstowe 101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14" name="pole tekstowe 101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15" name="pole tekstowe 101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16" name="pole tekstowe 101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17" name="pole tekstowe 101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18" name="pole tekstowe 101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19" name="pole tekstowe 101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20" name="pole tekstowe 101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21" name="pole tekstowe 102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22" name="pole tekstowe 102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23" name="pole tekstowe 102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24" name="pole tekstowe 102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25" name="pole tekstowe 102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26" name="pole tekstowe 102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27" name="pole tekstowe 102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28" name="pole tekstowe 102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29" name="pole tekstowe 102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30" name="pole tekstowe 102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31" name="pole tekstowe 103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32" name="pole tekstowe 103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33" name="pole tekstowe 103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34" name="pole tekstowe 103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35" name="pole tekstowe 103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36" name="pole tekstowe 103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37" name="pole tekstowe 103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38" name="pole tekstowe 103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39" name="pole tekstowe 103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40" name="pole tekstowe 103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41" name="pole tekstowe 104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42" name="pole tekstowe 104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43" name="pole tekstowe 104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44" name="pole tekstowe 104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45" name="pole tekstowe 104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46" name="pole tekstowe 104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47" name="pole tekstowe 104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48" name="pole tekstowe 104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49" name="pole tekstowe 104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50" name="pole tekstowe 104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51" name="pole tekstowe 105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52" name="pole tekstowe 105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53" name="pole tekstowe 105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54" name="pole tekstowe 105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55" name="pole tekstowe 105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56" name="pole tekstowe 105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57" name="pole tekstowe 105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58" name="pole tekstowe 105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59" name="pole tekstowe 105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60" name="pole tekstowe 105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61" name="pole tekstowe 106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62" name="pole tekstowe 106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63" name="pole tekstowe 106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64" name="pole tekstowe 106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65" name="pole tekstowe 106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66" name="pole tekstowe 106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67" name="pole tekstowe 106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68" name="pole tekstowe 106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69" name="pole tekstowe 106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70" name="pole tekstowe 106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71" name="pole tekstowe 107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72" name="pole tekstowe 107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73" name="pole tekstowe 107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74" name="pole tekstowe 107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75" name="pole tekstowe 107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76" name="pole tekstowe 107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77" name="pole tekstowe 107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78" name="pole tekstowe 107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79" name="pole tekstowe 107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80" name="pole tekstowe 107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81" name="pole tekstowe 108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82" name="pole tekstowe 108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83" name="pole tekstowe 108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84" name="pole tekstowe 108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85" name="pole tekstowe 108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86" name="pole tekstowe 108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87" name="pole tekstowe 108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88" name="pole tekstowe 108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89" name="pole tekstowe 108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90" name="pole tekstowe 108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91" name="pole tekstowe 109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92" name="pole tekstowe 109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93" name="pole tekstowe 109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94" name="pole tekstowe 109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95" name="pole tekstowe 109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96" name="pole tekstowe 109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97" name="pole tekstowe 109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98" name="pole tekstowe 109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099" name="pole tekstowe 109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00" name="pole tekstowe 109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01" name="pole tekstowe 110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02" name="pole tekstowe 110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03" name="pole tekstowe 110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04" name="pole tekstowe 110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05" name="pole tekstowe 110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06" name="pole tekstowe 110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07" name="pole tekstowe 110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08" name="pole tekstowe 110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09" name="pole tekstowe 110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10" name="pole tekstowe 110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11" name="pole tekstowe 111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12" name="pole tekstowe 111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13" name="pole tekstowe 111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14" name="pole tekstowe 111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15" name="pole tekstowe 111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16" name="pole tekstowe 111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17" name="pole tekstowe 111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18" name="pole tekstowe 111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19" name="pole tekstowe 111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20" name="pole tekstowe 111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21" name="pole tekstowe 112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22" name="pole tekstowe 112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23" name="pole tekstowe 112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24" name="pole tekstowe 112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25" name="pole tekstowe 112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26" name="pole tekstowe 112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27" name="pole tekstowe 112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28" name="pole tekstowe 112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29" name="pole tekstowe 112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30" name="pole tekstowe 112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31" name="pole tekstowe 113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32" name="pole tekstowe 113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33" name="pole tekstowe 113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34" name="pole tekstowe 113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35" name="pole tekstowe 113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36" name="pole tekstowe 113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37" name="pole tekstowe 113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38" name="pole tekstowe 113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39" name="pole tekstowe 113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40" name="pole tekstowe 113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41" name="pole tekstowe 114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42" name="pole tekstowe 114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43" name="pole tekstowe 114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44" name="pole tekstowe 114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45" name="pole tekstowe 114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46" name="pole tekstowe 114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47" name="pole tekstowe 114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48" name="pole tekstowe 114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49" name="pole tekstowe 114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50" name="pole tekstowe 114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51" name="pole tekstowe 115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52" name="pole tekstowe 115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53" name="pole tekstowe 115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54" name="pole tekstowe 115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55" name="pole tekstowe 115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56" name="pole tekstowe 115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57" name="pole tekstowe 115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58" name="pole tekstowe 115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59" name="pole tekstowe 115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60" name="pole tekstowe 115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61" name="pole tekstowe 116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62" name="pole tekstowe 116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63" name="pole tekstowe 116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64" name="pole tekstowe 116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65" name="pole tekstowe 116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66" name="pole tekstowe 116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67" name="pole tekstowe 116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68" name="pole tekstowe 116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69" name="pole tekstowe 116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70" name="pole tekstowe 116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71" name="pole tekstowe 117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72" name="pole tekstowe 117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73" name="pole tekstowe 117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74" name="pole tekstowe 117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75" name="pole tekstowe 117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76" name="pole tekstowe 117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77" name="pole tekstowe 117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78" name="pole tekstowe 117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79" name="pole tekstowe 117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80" name="pole tekstowe 117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81" name="pole tekstowe 118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82" name="pole tekstowe 118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83" name="pole tekstowe 118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84" name="pole tekstowe 118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85" name="pole tekstowe 118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86" name="pole tekstowe 118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87" name="pole tekstowe 118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88" name="pole tekstowe 118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89" name="pole tekstowe 118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90" name="pole tekstowe 118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91" name="pole tekstowe 119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92" name="pole tekstowe 119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93" name="pole tekstowe 119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94" name="pole tekstowe 119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95" name="pole tekstowe 119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96" name="pole tekstowe 119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97" name="pole tekstowe 119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98" name="pole tekstowe 119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199" name="pole tekstowe 119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00" name="pole tekstowe 119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01" name="pole tekstowe 120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02" name="pole tekstowe 120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03" name="pole tekstowe 120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04" name="pole tekstowe 120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05" name="pole tekstowe 120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06" name="pole tekstowe 120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07" name="pole tekstowe 120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08" name="pole tekstowe 120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09" name="pole tekstowe 120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10" name="pole tekstowe 120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11" name="pole tekstowe 121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12" name="pole tekstowe 121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13" name="pole tekstowe 121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14" name="pole tekstowe 121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15" name="pole tekstowe 121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16" name="pole tekstowe 121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17" name="pole tekstowe 121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18" name="pole tekstowe 121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19" name="pole tekstowe 121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20" name="pole tekstowe 121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21" name="pole tekstowe 122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22" name="pole tekstowe 122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23" name="pole tekstowe 122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24" name="pole tekstowe 122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25" name="pole tekstowe 122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26" name="pole tekstowe 122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27" name="pole tekstowe 122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28" name="pole tekstowe 122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29" name="pole tekstowe 122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30" name="pole tekstowe 122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31" name="pole tekstowe 123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32" name="pole tekstowe 123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33" name="pole tekstowe 123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34" name="pole tekstowe 123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35" name="pole tekstowe 123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36" name="pole tekstowe 123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37" name="pole tekstowe 123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38" name="pole tekstowe 123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39" name="pole tekstowe 123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40" name="pole tekstowe 123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41" name="pole tekstowe 124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42" name="pole tekstowe 124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43" name="pole tekstowe 124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44" name="pole tekstowe 124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45" name="pole tekstowe 124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46" name="pole tekstowe 124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47" name="pole tekstowe 124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48" name="pole tekstowe 124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49" name="pole tekstowe 124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50" name="pole tekstowe 124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51" name="pole tekstowe 125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52" name="pole tekstowe 125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53" name="pole tekstowe 125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54" name="pole tekstowe 125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55" name="pole tekstowe 125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56" name="pole tekstowe 125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57" name="pole tekstowe 125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58" name="pole tekstowe 125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59" name="pole tekstowe 125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60" name="pole tekstowe 125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61" name="pole tekstowe 126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62" name="pole tekstowe 126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63" name="pole tekstowe 126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64" name="pole tekstowe 126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65" name="pole tekstowe 126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66" name="pole tekstowe 126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67" name="pole tekstowe 126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68" name="pole tekstowe 126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69" name="pole tekstowe 126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70" name="pole tekstowe 126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71" name="pole tekstowe 127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72" name="pole tekstowe 127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73" name="pole tekstowe 127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74" name="pole tekstowe 127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75" name="pole tekstowe 127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76" name="pole tekstowe 127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77" name="pole tekstowe 127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78" name="pole tekstowe 127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79" name="pole tekstowe 127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80" name="pole tekstowe 127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81" name="pole tekstowe 128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82" name="pole tekstowe 128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83" name="pole tekstowe 128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84" name="pole tekstowe 128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85" name="pole tekstowe 128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86" name="pole tekstowe 128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87" name="pole tekstowe 128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88" name="pole tekstowe 128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89" name="pole tekstowe 128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90" name="pole tekstowe 1289"/>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91" name="pole tekstowe 1290"/>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92" name="pole tekstowe 1291"/>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93" name="pole tekstowe 1292"/>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94" name="pole tekstowe 1293"/>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95" name="pole tekstowe 1294"/>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96" name="pole tekstowe 1295"/>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97" name="pole tekstowe 1296"/>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98" name="pole tekstowe 1297"/>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15</xdr:row>
      <xdr:rowOff>0</xdr:rowOff>
    </xdr:from>
    <xdr:ext cx="180975" cy="266700"/>
    <xdr:sp macro="" textlink="">
      <xdr:nvSpPr>
        <xdr:cNvPr id="1299" name="pole tekstowe 1298"/>
        <xdr:cNvSpPr txBox="1"/>
      </xdr:nvSpPr>
      <xdr:spPr>
        <a:xfrm>
          <a:off x="4667250" y="4667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4</xdr:row>
      <xdr:rowOff>419100</xdr:rowOff>
    </xdr:from>
    <xdr:ext cx="180975" cy="266700"/>
    <xdr:sp macro="" textlink="">
      <xdr:nvSpPr>
        <xdr:cNvPr id="2" name="pole tekstowe 1"/>
        <xdr:cNvSpPr txBox="1"/>
      </xdr:nvSpPr>
      <xdr:spPr>
        <a:xfrm>
          <a:off x="5476875" y="125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171450</xdr:rowOff>
    </xdr:from>
    <xdr:ext cx="180975" cy="266700"/>
    <xdr:sp macro="" textlink="">
      <xdr:nvSpPr>
        <xdr:cNvPr id="2" name="pole tekstowe 1"/>
        <xdr:cNvSpPr txBox="1"/>
      </xdr:nvSpPr>
      <xdr:spPr>
        <a:xfrm>
          <a:off x="676275" y="17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pl-PL"/>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MFBST01\analizy\Publikacje\DANE%20Z%20POLICJI\2016\1.03.03_2016%20I%20polrocze\2016_podregiony_p-ko%20zdrowiu%20i%20&#380;yciu_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dane"/>
    </sheetNames>
    <sheetDataSet>
      <sheetData sheetId="0" refreshError="1"/>
      <sheetData sheetId="1" refreshError="1">
        <row r="3">
          <cell r="A3" t="str">
            <v>POWIAT ALEKSANDROWSKI (WOJ. KUJAWSKO-POMORSKIE)</v>
          </cell>
          <cell r="B3" t="str">
            <v>TM - Przeciwko życiu i zdrowiu</v>
          </cell>
          <cell r="C3">
            <v>8</v>
          </cell>
          <cell r="D3">
            <v>8</v>
          </cell>
          <cell r="E3">
            <v>0</v>
          </cell>
          <cell r="F3">
            <v>100</v>
          </cell>
          <cell r="H3">
            <v>0</v>
          </cell>
          <cell r="I3">
            <v>6</v>
          </cell>
          <cell r="J3">
            <v>0</v>
          </cell>
          <cell r="K3">
            <v>9</v>
          </cell>
        </row>
        <row r="4">
          <cell r="A4" t="str">
            <v>POWIAT AUGUSTOWSKI (WOJ. PODLASKIE)</v>
          </cell>
          <cell r="B4" t="str">
            <v>TM - Przeciwko życiu i zdrowiu</v>
          </cell>
          <cell r="C4">
            <v>24</v>
          </cell>
          <cell r="D4">
            <v>23</v>
          </cell>
          <cell r="E4">
            <v>0</v>
          </cell>
          <cell r="F4">
            <v>95.83</v>
          </cell>
          <cell r="H4">
            <v>8</v>
          </cell>
          <cell r="I4">
            <v>23</v>
          </cell>
          <cell r="J4">
            <v>0</v>
          </cell>
          <cell r="K4">
            <v>26</v>
          </cell>
        </row>
        <row r="5">
          <cell r="A5" t="str">
            <v>POWIAT BARTOSZYCKI (WOJ. WARMIŃSKO-MAZURSKIE)</v>
          </cell>
          <cell r="B5" t="str">
            <v>TM - Przeciwko życiu i zdrowiu</v>
          </cell>
          <cell r="C5">
            <v>22</v>
          </cell>
          <cell r="D5">
            <v>20</v>
          </cell>
          <cell r="E5">
            <v>0</v>
          </cell>
          <cell r="F5">
            <v>90.91</v>
          </cell>
          <cell r="H5">
            <v>6</v>
          </cell>
          <cell r="I5">
            <v>18</v>
          </cell>
          <cell r="J5">
            <v>0</v>
          </cell>
          <cell r="K5">
            <v>25</v>
          </cell>
        </row>
        <row r="6">
          <cell r="A6" t="str">
            <v>POWIAT BEŁCHATOWSKI (WOJ. ŁÓDZKIE)</v>
          </cell>
          <cell r="B6" t="str">
            <v>TM - Przeciwko życiu i zdrowiu</v>
          </cell>
          <cell r="C6">
            <v>34</v>
          </cell>
          <cell r="D6">
            <v>32</v>
          </cell>
          <cell r="E6">
            <v>0</v>
          </cell>
          <cell r="F6">
            <v>94.12</v>
          </cell>
          <cell r="H6">
            <v>12</v>
          </cell>
          <cell r="I6">
            <v>25</v>
          </cell>
          <cell r="J6">
            <v>0</v>
          </cell>
          <cell r="K6">
            <v>49</v>
          </cell>
        </row>
        <row r="7">
          <cell r="A7" t="str">
            <v>POWIAT BIALSKI (WOJ. LUBELSKIE)</v>
          </cell>
          <cell r="B7" t="str">
            <v>TM - Przeciwko życiu i zdrowiu</v>
          </cell>
          <cell r="C7">
            <v>15</v>
          </cell>
          <cell r="D7">
            <v>15</v>
          </cell>
          <cell r="E7">
            <v>0</v>
          </cell>
          <cell r="F7">
            <v>100</v>
          </cell>
          <cell r="H7">
            <v>10</v>
          </cell>
          <cell r="I7">
            <v>17</v>
          </cell>
          <cell r="J7">
            <v>0</v>
          </cell>
          <cell r="K7">
            <v>17</v>
          </cell>
        </row>
        <row r="8">
          <cell r="A8" t="str">
            <v>POWIAT BIAŁA PODLASKA (WOJ. LUBELSKIE)</v>
          </cell>
          <cell r="B8" t="str">
            <v>TM - Przeciwko życiu i zdrowiu</v>
          </cell>
          <cell r="C8">
            <v>11</v>
          </cell>
          <cell r="D8">
            <v>10</v>
          </cell>
          <cell r="E8">
            <v>0</v>
          </cell>
          <cell r="F8">
            <v>90.91</v>
          </cell>
          <cell r="H8">
            <v>0</v>
          </cell>
          <cell r="I8">
            <v>12</v>
          </cell>
          <cell r="J8">
            <v>0</v>
          </cell>
          <cell r="K8">
            <v>16</v>
          </cell>
        </row>
        <row r="9">
          <cell r="A9" t="str">
            <v>POWIAT BIAŁOBRZESKI (WOJ. MAZOWIECKIE)</v>
          </cell>
          <cell r="B9" t="str">
            <v>TM - Przeciwko życiu i zdrowiu</v>
          </cell>
          <cell r="C9">
            <v>7</v>
          </cell>
          <cell r="D9">
            <v>6</v>
          </cell>
          <cell r="E9">
            <v>0</v>
          </cell>
          <cell r="F9">
            <v>85.71</v>
          </cell>
          <cell r="H9">
            <v>6</v>
          </cell>
          <cell r="I9">
            <v>6</v>
          </cell>
          <cell r="J9">
            <v>0</v>
          </cell>
          <cell r="K9">
            <v>8</v>
          </cell>
        </row>
        <row r="10">
          <cell r="A10" t="str">
            <v>POWIAT BIAŁOGARDZKI (WOJ. ZACHODNIOPOMORSKIE)</v>
          </cell>
          <cell r="B10" t="str">
            <v>TM - Przeciwko życiu i zdrowiu</v>
          </cell>
          <cell r="C10">
            <v>19</v>
          </cell>
          <cell r="D10">
            <v>18</v>
          </cell>
          <cell r="E10">
            <v>0</v>
          </cell>
          <cell r="F10">
            <v>94.74</v>
          </cell>
          <cell r="H10">
            <v>4</v>
          </cell>
          <cell r="I10">
            <v>14</v>
          </cell>
          <cell r="J10">
            <v>0</v>
          </cell>
          <cell r="K10">
            <v>20</v>
          </cell>
        </row>
        <row r="11">
          <cell r="A11" t="str">
            <v>POWIAT BIAŁOSTOCKI (WOJ. PODLASKIE)</v>
          </cell>
          <cell r="B11" t="str">
            <v>TM - Przeciwko życiu i zdrowiu</v>
          </cell>
          <cell r="C11">
            <v>30</v>
          </cell>
          <cell r="D11">
            <v>29</v>
          </cell>
          <cell r="E11">
            <v>0</v>
          </cell>
          <cell r="F11">
            <v>96.67</v>
          </cell>
          <cell r="H11">
            <v>25</v>
          </cell>
          <cell r="I11">
            <v>20</v>
          </cell>
          <cell r="J11">
            <v>0</v>
          </cell>
          <cell r="K11">
            <v>33</v>
          </cell>
        </row>
        <row r="12">
          <cell r="A12" t="str">
            <v>POWIAT BIAŁYSTOK (WOJ. PODLASKIE)</v>
          </cell>
          <cell r="B12" t="str">
            <v>TM - Przeciwko życiu i zdrowiu</v>
          </cell>
          <cell r="C12">
            <v>81</v>
          </cell>
          <cell r="D12">
            <v>54</v>
          </cell>
          <cell r="E12">
            <v>0</v>
          </cell>
          <cell r="F12">
            <v>66.67</v>
          </cell>
          <cell r="H12">
            <v>0</v>
          </cell>
          <cell r="I12">
            <v>73</v>
          </cell>
          <cell r="J12">
            <v>2</v>
          </cell>
          <cell r="K12">
            <v>109</v>
          </cell>
        </row>
        <row r="13">
          <cell r="A13" t="str">
            <v>POWIAT BIELSKI (WOJ. PODLASKIE)</v>
          </cell>
          <cell r="B13" t="str">
            <v>TM - Przeciwko życiu i zdrowiu</v>
          </cell>
          <cell r="C13">
            <v>13</v>
          </cell>
          <cell r="D13">
            <v>13</v>
          </cell>
          <cell r="E13">
            <v>0</v>
          </cell>
          <cell r="F13">
            <v>100</v>
          </cell>
          <cell r="H13">
            <v>2</v>
          </cell>
          <cell r="I13">
            <v>8</v>
          </cell>
          <cell r="J13">
            <v>0</v>
          </cell>
          <cell r="K13">
            <v>13</v>
          </cell>
        </row>
        <row r="14">
          <cell r="A14" t="str">
            <v>POWIAT BIELSKI (WOJ. ŚLĄSKIE)</v>
          </cell>
          <cell r="B14" t="str">
            <v>TM - Przeciwko życiu i zdrowiu</v>
          </cell>
          <cell r="C14">
            <v>31</v>
          </cell>
          <cell r="D14">
            <v>25</v>
          </cell>
          <cell r="E14">
            <v>0</v>
          </cell>
          <cell r="F14">
            <v>80.65</v>
          </cell>
          <cell r="H14">
            <v>20</v>
          </cell>
          <cell r="I14">
            <v>21</v>
          </cell>
          <cell r="J14">
            <v>0</v>
          </cell>
          <cell r="K14">
            <v>45</v>
          </cell>
        </row>
        <row r="15">
          <cell r="A15" t="str">
            <v>POWIAT BIELSKO-BIAŁA (WOJ. ŚLĄSKIE)</v>
          </cell>
          <cell r="B15" t="str">
            <v>TM - Przeciwko życiu i zdrowiu</v>
          </cell>
          <cell r="C15">
            <v>60</v>
          </cell>
          <cell r="D15">
            <v>52</v>
          </cell>
          <cell r="E15">
            <v>0</v>
          </cell>
          <cell r="F15">
            <v>86.67</v>
          </cell>
          <cell r="H15">
            <v>0</v>
          </cell>
          <cell r="I15">
            <v>59</v>
          </cell>
          <cell r="J15">
            <v>1</v>
          </cell>
          <cell r="K15">
            <v>81</v>
          </cell>
        </row>
        <row r="16">
          <cell r="A16" t="str">
            <v>POWIAT BIERUŃSKO-LĘDZIŃSKI (WOJ. ŚLĄSKIE)</v>
          </cell>
          <cell r="B16" t="str">
            <v>TM - Przeciwko życiu i zdrowiu</v>
          </cell>
          <cell r="C16">
            <v>11</v>
          </cell>
          <cell r="D16">
            <v>11</v>
          </cell>
          <cell r="E16">
            <v>0</v>
          </cell>
          <cell r="F16">
            <v>100</v>
          </cell>
          <cell r="H16">
            <v>1</v>
          </cell>
          <cell r="I16">
            <v>9</v>
          </cell>
          <cell r="J16">
            <v>0</v>
          </cell>
          <cell r="K16">
            <v>18</v>
          </cell>
        </row>
        <row r="17">
          <cell r="A17" t="str">
            <v>POWIAT BIESZCZADZKI (WOJ. PODKARPACKIE)</v>
          </cell>
          <cell r="B17" t="str">
            <v>TM - Przeciwko życiu i zdrowiu</v>
          </cell>
          <cell r="C17">
            <v>9</v>
          </cell>
          <cell r="D17">
            <v>9</v>
          </cell>
          <cell r="E17">
            <v>0</v>
          </cell>
          <cell r="F17">
            <v>100</v>
          </cell>
          <cell r="H17">
            <v>4</v>
          </cell>
          <cell r="I17">
            <v>8</v>
          </cell>
          <cell r="J17">
            <v>0</v>
          </cell>
          <cell r="K17">
            <v>9</v>
          </cell>
        </row>
        <row r="18">
          <cell r="A18" t="str">
            <v>POWIAT BIŁGORAJSKI (WOJ. LUBELSKIE)</v>
          </cell>
          <cell r="B18" t="str">
            <v>TM - Przeciwko życiu i zdrowiu</v>
          </cell>
          <cell r="C18">
            <v>14</v>
          </cell>
          <cell r="D18">
            <v>14</v>
          </cell>
          <cell r="E18">
            <v>0</v>
          </cell>
          <cell r="F18">
            <v>100</v>
          </cell>
          <cell r="H18">
            <v>9</v>
          </cell>
          <cell r="I18">
            <v>30</v>
          </cell>
          <cell r="J18">
            <v>0</v>
          </cell>
          <cell r="K18">
            <v>15</v>
          </cell>
        </row>
        <row r="19">
          <cell r="A19" t="str">
            <v>POWIAT BOCHEŃSKI (WOJ. MAŁOPOLSKIE)</v>
          </cell>
          <cell r="B19" t="str">
            <v>TM - Przeciwko życiu i zdrowiu</v>
          </cell>
          <cell r="C19">
            <v>14</v>
          </cell>
          <cell r="D19">
            <v>10</v>
          </cell>
          <cell r="E19">
            <v>0</v>
          </cell>
          <cell r="F19">
            <v>71.43</v>
          </cell>
          <cell r="H19">
            <v>7</v>
          </cell>
          <cell r="I19">
            <v>14</v>
          </cell>
          <cell r="J19">
            <v>1</v>
          </cell>
          <cell r="K19">
            <v>20</v>
          </cell>
        </row>
        <row r="20">
          <cell r="A20" t="str">
            <v>POWIAT BOLESŁAWIECKI (WOJ. DOLNOŚLĄSKIE)</v>
          </cell>
          <cell r="B20" t="str">
            <v>TM - Przeciwko życiu i zdrowiu</v>
          </cell>
          <cell r="C20">
            <v>18</v>
          </cell>
          <cell r="D20">
            <v>18</v>
          </cell>
          <cell r="E20">
            <v>0</v>
          </cell>
          <cell r="F20">
            <v>100</v>
          </cell>
          <cell r="H20">
            <v>10</v>
          </cell>
          <cell r="I20">
            <v>20</v>
          </cell>
          <cell r="J20">
            <v>0</v>
          </cell>
          <cell r="K20">
            <v>18</v>
          </cell>
        </row>
        <row r="21">
          <cell r="A21" t="str">
            <v>POWIAT BRANIEWSKI (WOJ. WARMIŃSKO-MAZURSKIE)</v>
          </cell>
          <cell r="B21" t="str">
            <v>TM - Przeciwko życiu i zdrowiu</v>
          </cell>
          <cell r="C21">
            <v>30</v>
          </cell>
          <cell r="D21">
            <v>28</v>
          </cell>
          <cell r="E21">
            <v>0</v>
          </cell>
          <cell r="F21">
            <v>93.33</v>
          </cell>
          <cell r="H21">
            <v>6</v>
          </cell>
          <cell r="I21">
            <v>37</v>
          </cell>
          <cell r="J21">
            <v>0</v>
          </cell>
          <cell r="K21">
            <v>32</v>
          </cell>
        </row>
        <row r="22">
          <cell r="A22" t="str">
            <v>POWIAT BRODNICKI (WOJ. KUJAWSKO-POMORSKIE)</v>
          </cell>
          <cell r="B22" t="str">
            <v>TM - Przeciwko życiu i zdrowiu</v>
          </cell>
          <cell r="C22">
            <v>8</v>
          </cell>
          <cell r="D22">
            <v>7</v>
          </cell>
          <cell r="E22">
            <v>0</v>
          </cell>
          <cell r="F22">
            <v>87.5</v>
          </cell>
          <cell r="H22">
            <v>2</v>
          </cell>
          <cell r="I22">
            <v>9</v>
          </cell>
          <cell r="J22">
            <v>0</v>
          </cell>
          <cell r="K22">
            <v>8</v>
          </cell>
        </row>
        <row r="23">
          <cell r="A23" t="str">
            <v>POWIAT BRZESKI (WOJ. MAŁOPOLSKIE)</v>
          </cell>
          <cell r="B23" t="str">
            <v>TM - Przeciwko życiu i zdrowiu</v>
          </cell>
          <cell r="C23">
            <v>23</v>
          </cell>
          <cell r="D23">
            <v>21</v>
          </cell>
          <cell r="E23">
            <v>0</v>
          </cell>
          <cell r="F23">
            <v>91.3</v>
          </cell>
          <cell r="H23">
            <v>17</v>
          </cell>
          <cell r="I23">
            <v>22</v>
          </cell>
          <cell r="J23">
            <v>0</v>
          </cell>
          <cell r="K23">
            <v>23</v>
          </cell>
        </row>
        <row r="24">
          <cell r="A24" t="str">
            <v>POWIAT BRZESKI (WOJ. OPOLSKIE)</v>
          </cell>
          <cell r="B24" t="str">
            <v>TM - Przeciwko życiu i zdrowiu</v>
          </cell>
          <cell r="C24">
            <v>30</v>
          </cell>
          <cell r="D24">
            <v>24</v>
          </cell>
          <cell r="E24">
            <v>1</v>
          </cell>
          <cell r="F24">
            <v>77.42</v>
          </cell>
          <cell r="H24">
            <v>13</v>
          </cell>
          <cell r="I24">
            <v>18</v>
          </cell>
          <cell r="J24">
            <v>0</v>
          </cell>
          <cell r="K24">
            <v>37</v>
          </cell>
        </row>
        <row r="25">
          <cell r="A25" t="str">
            <v>POWIAT BRZEZIŃSKI (WOJ. ŁÓDZKIE)</v>
          </cell>
          <cell r="B25" t="str">
            <v>TM - Przeciwko życiu i zdrowiu</v>
          </cell>
          <cell r="C25">
            <v>11</v>
          </cell>
          <cell r="D25">
            <v>11</v>
          </cell>
          <cell r="E25">
            <v>0</v>
          </cell>
          <cell r="F25">
            <v>100</v>
          </cell>
          <cell r="H25">
            <v>1</v>
          </cell>
          <cell r="I25">
            <v>10</v>
          </cell>
          <cell r="J25">
            <v>0</v>
          </cell>
          <cell r="K25">
            <v>14</v>
          </cell>
        </row>
        <row r="26">
          <cell r="A26" t="str">
            <v>POWIAT BRZOZOWSKI (WOJ. PODKARPACKIE)</v>
          </cell>
          <cell r="B26" t="str">
            <v>TM - Przeciwko życiu i zdrowiu</v>
          </cell>
          <cell r="C26">
            <v>12</v>
          </cell>
          <cell r="D26">
            <v>11</v>
          </cell>
          <cell r="E26">
            <v>0</v>
          </cell>
          <cell r="F26">
            <v>91.67</v>
          </cell>
          <cell r="H26">
            <v>10</v>
          </cell>
          <cell r="I26">
            <v>8</v>
          </cell>
          <cell r="J26">
            <v>0</v>
          </cell>
          <cell r="K26">
            <v>12</v>
          </cell>
        </row>
        <row r="27">
          <cell r="A27" t="str">
            <v>POWIAT BUSKI (WOJ. ŚWIĘTOKRZYSKIE)</v>
          </cell>
          <cell r="B27" t="str">
            <v>TM - Przeciwko życiu i zdrowiu</v>
          </cell>
          <cell r="C27">
            <v>17</v>
          </cell>
          <cell r="D27">
            <v>15</v>
          </cell>
          <cell r="E27">
            <v>0</v>
          </cell>
          <cell r="F27">
            <v>88.24</v>
          </cell>
          <cell r="H27">
            <v>9</v>
          </cell>
          <cell r="I27">
            <v>29</v>
          </cell>
          <cell r="J27">
            <v>0</v>
          </cell>
          <cell r="K27">
            <v>20</v>
          </cell>
        </row>
        <row r="28">
          <cell r="A28" t="str">
            <v>POWIAT BYDGOSKI (WOJ. KUJAWSKO-POMORSKIE)</v>
          </cell>
          <cell r="B28" t="str">
            <v>TM - Przeciwko życiu i zdrowiu</v>
          </cell>
          <cell r="C28">
            <v>19</v>
          </cell>
          <cell r="D28">
            <v>17</v>
          </cell>
          <cell r="E28">
            <v>0</v>
          </cell>
          <cell r="F28">
            <v>89.47</v>
          </cell>
          <cell r="H28">
            <v>9</v>
          </cell>
          <cell r="I28">
            <v>17</v>
          </cell>
          <cell r="J28">
            <v>0</v>
          </cell>
          <cell r="K28">
            <v>24</v>
          </cell>
        </row>
        <row r="29">
          <cell r="A29" t="str">
            <v>POWIAT BYDGOSZCZ (WOJ. KUJAWSKO-POMORSKIE)</v>
          </cell>
          <cell r="B29" t="str">
            <v>TM - Przeciwko życiu i zdrowiu</v>
          </cell>
          <cell r="C29">
            <v>68</v>
          </cell>
          <cell r="D29">
            <v>57</v>
          </cell>
          <cell r="E29">
            <v>0</v>
          </cell>
          <cell r="F29">
            <v>83.82</v>
          </cell>
          <cell r="H29">
            <v>0</v>
          </cell>
          <cell r="I29">
            <v>63</v>
          </cell>
          <cell r="J29">
            <v>4</v>
          </cell>
          <cell r="K29">
            <v>95</v>
          </cell>
        </row>
        <row r="30">
          <cell r="A30" t="str">
            <v>POWIAT BYTOM (WOJ. ŚLĄSKIE)</v>
          </cell>
          <cell r="B30" t="str">
            <v>TM - Przeciwko życiu i zdrowiu</v>
          </cell>
          <cell r="C30">
            <v>66</v>
          </cell>
          <cell r="D30">
            <v>62</v>
          </cell>
          <cell r="E30">
            <v>0</v>
          </cell>
          <cell r="F30">
            <v>93.94</v>
          </cell>
          <cell r="H30">
            <v>0</v>
          </cell>
          <cell r="I30">
            <v>57</v>
          </cell>
          <cell r="J30">
            <v>0</v>
          </cell>
          <cell r="K30">
            <v>82</v>
          </cell>
        </row>
        <row r="31">
          <cell r="A31" t="str">
            <v>POWIAT BYTOWSKI (WOJ. POMORSKIE)</v>
          </cell>
          <cell r="B31" t="str">
            <v>TM - Przeciwko życiu i zdrowiu</v>
          </cell>
          <cell r="C31">
            <v>23</v>
          </cell>
          <cell r="D31">
            <v>23</v>
          </cell>
          <cell r="E31">
            <v>0</v>
          </cell>
          <cell r="F31">
            <v>100</v>
          </cell>
          <cell r="H31">
            <v>6</v>
          </cell>
          <cell r="I31">
            <v>17</v>
          </cell>
          <cell r="J31">
            <v>0</v>
          </cell>
          <cell r="K31">
            <v>23</v>
          </cell>
        </row>
        <row r="32">
          <cell r="A32" t="str">
            <v>POWIAT BĘDZIŃSKI (WOJ. ŚLĄSKIE)</v>
          </cell>
          <cell r="B32" t="str">
            <v>TM - Przeciwko życiu i zdrowiu</v>
          </cell>
          <cell r="C32">
            <v>63</v>
          </cell>
          <cell r="D32">
            <v>57</v>
          </cell>
          <cell r="E32">
            <v>0</v>
          </cell>
          <cell r="F32">
            <v>90.48</v>
          </cell>
          <cell r="H32">
            <v>5</v>
          </cell>
          <cell r="I32">
            <v>64</v>
          </cell>
          <cell r="J32">
            <v>0</v>
          </cell>
          <cell r="K32">
            <v>72</v>
          </cell>
        </row>
        <row r="33">
          <cell r="A33" t="str">
            <v>POWIAT CHEŁM (WOJ. LUBELSKIE)</v>
          </cell>
          <cell r="B33" t="str">
            <v>TM - Przeciwko życiu i zdrowiu</v>
          </cell>
          <cell r="C33">
            <v>19</v>
          </cell>
          <cell r="D33">
            <v>16</v>
          </cell>
          <cell r="E33">
            <v>0</v>
          </cell>
          <cell r="F33">
            <v>84.21</v>
          </cell>
          <cell r="H33">
            <v>0</v>
          </cell>
          <cell r="I33">
            <v>21</v>
          </cell>
          <cell r="J33">
            <v>0</v>
          </cell>
          <cell r="K33">
            <v>22</v>
          </cell>
        </row>
        <row r="34">
          <cell r="A34" t="str">
            <v>POWIAT CHEŁMIŃSKI (WOJ. KUJAWSKO-POMORSKIE)</v>
          </cell>
          <cell r="B34" t="str">
            <v>TM - Przeciwko życiu i zdrowiu</v>
          </cell>
          <cell r="C34">
            <v>7</v>
          </cell>
          <cell r="D34">
            <v>7</v>
          </cell>
          <cell r="E34">
            <v>0</v>
          </cell>
          <cell r="F34">
            <v>100</v>
          </cell>
          <cell r="H34">
            <v>4</v>
          </cell>
          <cell r="I34">
            <v>5</v>
          </cell>
          <cell r="J34">
            <v>0</v>
          </cell>
          <cell r="K34">
            <v>9</v>
          </cell>
        </row>
        <row r="35">
          <cell r="A35" t="str">
            <v>POWIAT CHEŁMSKI (WOJ. LUBELSKIE)</v>
          </cell>
          <cell r="B35" t="str">
            <v>TM - Przeciwko życiu i zdrowiu</v>
          </cell>
          <cell r="C35">
            <v>9</v>
          </cell>
          <cell r="D35">
            <v>8</v>
          </cell>
          <cell r="E35">
            <v>0</v>
          </cell>
          <cell r="F35">
            <v>88.89</v>
          </cell>
          <cell r="H35">
            <v>9</v>
          </cell>
          <cell r="I35">
            <v>7</v>
          </cell>
          <cell r="J35">
            <v>0</v>
          </cell>
          <cell r="K35">
            <v>10</v>
          </cell>
        </row>
        <row r="36">
          <cell r="A36" t="str">
            <v>POWIAT CHODZIESKI (WOJ. WIELKOPOLSKIE)</v>
          </cell>
          <cell r="B36" t="str">
            <v>TM - Przeciwko życiu i zdrowiu</v>
          </cell>
          <cell r="C36">
            <v>15</v>
          </cell>
          <cell r="D36">
            <v>15</v>
          </cell>
          <cell r="E36">
            <v>0</v>
          </cell>
          <cell r="F36">
            <v>100</v>
          </cell>
          <cell r="H36">
            <v>7</v>
          </cell>
          <cell r="I36">
            <v>20</v>
          </cell>
          <cell r="J36">
            <v>0</v>
          </cell>
          <cell r="K36">
            <v>23</v>
          </cell>
        </row>
        <row r="37">
          <cell r="A37" t="str">
            <v>POWIAT CHOJNICKI (WOJ. POMORSKIE)</v>
          </cell>
          <cell r="B37" t="str">
            <v>TM - Przeciwko życiu i zdrowiu</v>
          </cell>
          <cell r="C37">
            <v>17</v>
          </cell>
          <cell r="D37">
            <v>14</v>
          </cell>
          <cell r="E37">
            <v>0</v>
          </cell>
          <cell r="F37">
            <v>82.35</v>
          </cell>
          <cell r="H37">
            <v>3</v>
          </cell>
          <cell r="I37">
            <v>20</v>
          </cell>
          <cell r="J37">
            <v>0</v>
          </cell>
          <cell r="K37">
            <v>20</v>
          </cell>
        </row>
        <row r="38">
          <cell r="A38" t="str">
            <v>POWIAT CHORZÓW (WOJ. ŚLĄSKIE)</v>
          </cell>
          <cell r="B38" t="str">
            <v>TM - Przeciwko życiu i zdrowiu</v>
          </cell>
          <cell r="C38">
            <v>49</v>
          </cell>
          <cell r="D38">
            <v>43</v>
          </cell>
          <cell r="E38">
            <v>0</v>
          </cell>
          <cell r="F38">
            <v>87.76</v>
          </cell>
          <cell r="H38">
            <v>0</v>
          </cell>
          <cell r="I38">
            <v>49</v>
          </cell>
          <cell r="J38">
            <v>7</v>
          </cell>
          <cell r="K38">
            <v>98</v>
          </cell>
        </row>
        <row r="39">
          <cell r="A39" t="str">
            <v>POWIAT CHOSZCZEŃSKI (WOJ. ZACHODNIOPOMORSKIE)</v>
          </cell>
          <cell r="B39" t="str">
            <v>TM - Przeciwko życiu i zdrowiu</v>
          </cell>
          <cell r="C39">
            <v>7</v>
          </cell>
          <cell r="D39">
            <v>7</v>
          </cell>
          <cell r="E39">
            <v>0</v>
          </cell>
          <cell r="F39">
            <v>100</v>
          </cell>
          <cell r="H39">
            <v>3</v>
          </cell>
          <cell r="I39">
            <v>7</v>
          </cell>
          <cell r="J39">
            <v>0</v>
          </cell>
          <cell r="K39">
            <v>8</v>
          </cell>
        </row>
        <row r="40">
          <cell r="A40" t="str">
            <v>POWIAT CHRZANOWSKI (WOJ. MAŁOPOLSKIE)</v>
          </cell>
          <cell r="B40" t="str">
            <v>TM - Przeciwko życiu i zdrowiu</v>
          </cell>
          <cell r="C40">
            <v>39</v>
          </cell>
          <cell r="D40">
            <v>33</v>
          </cell>
          <cell r="E40">
            <v>0</v>
          </cell>
          <cell r="F40">
            <v>84.62</v>
          </cell>
          <cell r="H40">
            <v>13</v>
          </cell>
          <cell r="I40">
            <v>39</v>
          </cell>
          <cell r="J40">
            <v>0</v>
          </cell>
          <cell r="K40">
            <v>43</v>
          </cell>
        </row>
        <row r="41">
          <cell r="A41" t="str">
            <v>POWIAT CIECHANOWSKI (WOJ. MAZOWIECKIE)</v>
          </cell>
          <cell r="B41" t="str">
            <v>TM - Przeciwko życiu i zdrowiu</v>
          </cell>
          <cell r="C41">
            <v>14</v>
          </cell>
          <cell r="D41">
            <v>12</v>
          </cell>
          <cell r="E41">
            <v>0</v>
          </cell>
          <cell r="F41">
            <v>85.71</v>
          </cell>
          <cell r="H41">
            <v>5</v>
          </cell>
          <cell r="I41">
            <v>25</v>
          </cell>
          <cell r="J41">
            <v>0</v>
          </cell>
          <cell r="K41">
            <v>20</v>
          </cell>
        </row>
        <row r="42">
          <cell r="A42" t="str">
            <v>POWIAT CIESZYŃSKI (WOJ. ŚLĄSKIE)</v>
          </cell>
          <cell r="B42" t="str">
            <v>TM - Przeciwko życiu i zdrowiu</v>
          </cell>
          <cell r="C42">
            <v>49</v>
          </cell>
          <cell r="D42">
            <v>40</v>
          </cell>
          <cell r="E42">
            <v>0</v>
          </cell>
          <cell r="F42">
            <v>81.63</v>
          </cell>
          <cell r="H42">
            <v>24</v>
          </cell>
          <cell r="I42">
            <v>39</v>
          </cell>
          <cell r="J42">
            <v>0</v>
          </cell>
          <cell r="K42">
            <v>53</v>
          </cell>
        </row>
        <row r="43">
          <cell r="A43" t="str">
            <v>POWIAT CZARNKOWSKO-TRZCIANECKI (WOJ. WIELKOPOLSKIE)</v>
          </cell>
          <cell r="B43" t="str">
            <v>TM - Przeciwko życiu i zdrowiu</v>
          </cell>
          <cell r="C43">
            <v>14</v>
          </cell>
          <cell r="D43">
            <v>14</v>
          </cell>
          <cell r="E43">
            <v>0</v>
          </cell>
          <cell r="F43">
            <v>100</v>
          </cell>
          <cell r="H43">
            <v>6</v>
          </cell>
          <cell r="I43">
            <v>16</v>
          </cell>
          <cell r="J43">
            <v>0</v>
          </cell>
          <cell r="K43">
            <v>16</v>
          </cell>
        </row>
        <row r="44">
          <cell r="A44" t="str">
            <v>POWIAT CZĘSTOCHOWA (WOJ. ŚLĄSKIE)</v>
          </cell>
          <cell r="B44" t="str">
            <v>TM - Przeciwko życiu i zdrowiu</v>
          </cell>
          <cell r="C44">
            <v>78</v>
          </cell>
          <cell r="D44">
            <v>69</v>
          </cell>
          <cell r="E44">
            <v>0</v>
          </cell>
          <cell r="F44">
            <v>88.46</v>
          </cell>
          <cell r="H44">
            <v>1</v>
          </cell>
          <cell r="I44">
            <v>75</v>
          </cell>
          <cell r="J44">
            <v>0</v>
          </cell>
          <cell r="K44">
            <v>89</v>
          </cell>
        </row>
        <row r="45">
          <cell r="A45" t="str">
            <v>POWIAT CZĘSTOCHOWSKI (WOJ. ŚLĄSKIE)</v>
          </cell>
          <cell r="B45" t="str">
            <v>TM - Przeciwko życiu i zdrowiu</v>
          </cell>
          <cell r="C45">
            <v>27</v>
          </cell>
          <cell r="D45">
            <v>25</v>
          </cell>
          <cell r="E45">
            <v>0</v>
          </cell>
          <cell r="F45">
            <v>92.59</v>
          </cell>
          <cell r="H45">
            <v>23</v>
          </cell>
          <cell r="I45">
            <v>30</v>
          </cell>
          <cell r="J45">
            <v>0</v>
          </cell>
          <cell r="K45">
            <v>28</v>
          </cell>
        </row>
        <row r="46">
          <cell r="A46" t="str">
            <v>POWIAT CZŁUCHOWSKI (WOJ. POMORSKIE)</v>
          </cell>
          <cell r="B46" t="str">
            <v>TM - Przeciwko życiu i zdrowiu</v>
          </cell>
          <cell r="C46">
            <v>16</v>
          </cell>
          <cell r="D46">
            <v>15</v>
          </cell>
          <cell r="E46">
            <v>0</v>
          </cell>
          <cell r="F46">
            <v>93.75</v>
          </cell>
          <cell r="H46">
            <v>9</v>
          </cell>
          <cell r="I46">
            <v>14</v>
          </cell>
          <cell r="J46">
            <v>0</v>
          </cell>
          <cell r="K46">
            <v>23</v>
          </cell>
        </row>
        <row r="47">
          <cell r="A47" t="str">
            <v>POWIAT DRAWSKI (WOJ. ZACHODNIOPOMORSKIE)</v>
          </cell>
          <cell r="B47" t="str">
            <v>TM - Przeciwko życiu i zdrowiu</v>
          </cell>
          <cell r="C47">
            <v>13</v>
          </cell>
          <cell r="D47">
            <v>13</v>
          </cell>
          <cell r="E47">
            <v>0</v>
          </cell>
          <cell r="F47">
            <v>100</v>
          </cell>
          <cell r="H47">
            <v>4</v>
          </cell>
          <cell r="I47">
            <v>16</v>
          </cell>
          <cell r="J47">
            <v>0</v>
          </cell>
          <cell r="K47">
            <v>19</v>
          </cell>
        </row>
        <row r="48">
          <cell r="A48" t="str">
            <v>POWIAT DZIAŁDOWSKI (WOJ. WARMIŃSKO-MAZURSKIE)</v>
          </cell>
          <cell r="B48" t="str">
            <v>TM - Przeciwko życiu i zdrowiu</v>
          </cell>
          <cell r="C48">
            <v>11</v>
          </cell>
          <cell r="D48">
            <v>10</v>
          </cell>
          <cell r="E48">
            <v>0</v>
          </cell>
          <cell r="F48">
            <v>90.91</v>
          </cell>
          <cell r="H48">
            <v>8</v>
          </cell>
          <cell r="I48">
            <v>9</v>
          </cell>
          <cell r="J48">
            <v>0</v>
          </cell>
          <cell r="K48">
            <v>14</v>
          </cell>
        </row>
        <row r="49">
          <cell r="A49" t="str">
            <v>POWIAT DZIERŻONIOWSKI (WOJ. DOLNOŚLĄSKIE)</v>
          </cell>
          <cell r="B49" t="str">
            <v>TM - Przeciwko życiu i zdrowiu</v>
          </cell>
          <cell r="C49">
            <v>14</v>
          </cell>
          <cell r="D49">
            <v>14</v>
          </cell>
          <cell r="E49">
            <v>0</v>
          </cell>
          <cell r="F49">
            <v>100</v>
          </cell>
          <cell r="H49">
            <v>1</v>
          </cell>
          <cell r="I49">
            <v>14</v>
          </cell>
          <cell r="J49">
            <v>0</v>
          </cell>
          <cell r="K49">
            <v>20</v>
          </cell>
        </row>
        <row r="50">
          <cell r="A50" t="str">
            <v>POWIAT DĄBROWA GÓRNICZA (WOJ. ŚLĄSKIE)</v>
          </cell>
          <cell r="B50" t="str">
            <v>TM - Przeciwko życiu i zdrowiu</v>
          </cell>
          <cell r="C50">
            <v>55</v>
          </cell>
          <cell r="D50">
            <v>54</v>
          </cell>
          <cell r="E50">
            <v>0</v>
          </cell>
          <cell r="F50">
            <v>98.18</v>
          </cell>
          <cell r="H50">
            <v>0</v>
          </cell>
          <cell r="I50">
            <v>63</v>
          </cell>
          <cell r="J50">
            <v>0</v>
          </cell>
          <cell r="K50">
            <v>77</v>
          </cell>
        </row>
        <row r="51">
          <cell r="A51" t="str">
            <v>POWIAT DĄBROWSKI (WOJ. MAŁOPOLSKIE)</v>
          </cell>
          <cell r="B51" t="str">
            <v>TM - Przeciwko życiu i zdrowiu</v>
          </cell>
          <cell r="C51">
            <v>3</v>
          </cell>
          <cell r="D51">
            <v>3</v>
          </cell>
          <cell r="E51">
            <v>0</v>
          </cell>
          <cell r="F51">
            <v>100</v>
          </cell>
          <cell r="H51">
            <v>1</v>
          </cell>
          <cell r="I51">
            <v>8</v>
          </cell>
          <cell r="J51">
            <v>0</v>
          </cell>
          <cell r="K51">
            <v>3</v>
          </cell>
        </row>
        <row r="52">
          <cell r="A52" t="str">
            <v>POWIAT DĘBICKI (WOJ. PODKARPACKIE)</v>
          </cell>
          <cell r="B52" t="str">
            <v>TM - Przeciwko życiu i zdrowiu</v>
          </cell>
          <cell r="C52">
            <v>27</v>
          </cell>
          <cell r="D52">
            <v>20</v>
          </cell>
          <cell r="E52">
            <v>0</v>
          </cell>
          <cell r="F52">
            <v>74.07</v>
          </cell>
          <cell r="H52">
            <v>8</v>
          </cell>
          <cell r="I52">
            <v>19</v>
          </cell>
          <cell r="J52">
            <v>1</v>
          </cell>
          <cell r="K52">
            <v>28</v>
          </cell>
        </row>
        <row r="53">
          <cell r="A53" t="str">
            <v>POWIAT ELBLĄG (WOJ. WARMIŃSKO-MAZURSKIE)</v>
          </cell>
          <cell r="B53" t="str">
            <v>TM - Przeciwko życiu i zdrowiu</v>
          </cell>
          <cell r="C53">
            <v>26</v>
          </cell>
          <cell r="D53">
            <v>25</v>
          </cell>
          <cell r="E53">
            <v>0</v>
          </cell>
          <cell r="F53">
            <v>96.15</v>
          </cell>
          <cell r="H53">
            <v>0</v>
          </cell>
          <cell r="I53">
            <v>21</v>
          </cell>
          <cell r="J53">
            <v>0</v>
          </cell>
          <cell r="K53">
            <v>36</v>
          </cell>
        </row>
        <row r="54">
          <cell r="A54" t="str">
            <v>POWIAT ELBLĄSKI (WOJ. WARMIŃSKO-MAZURSKIE)</v>
          </cell>
          <cell r="B54" t="str">
            <v>TM - Przeciwko życiu i zdrowiu</v>
          </cell>
          <cell r="C54">
            <v>17</v>
          </cell>
          <cell r="D54">
            <v>17</v>
          </cell>
          <cell r="E54">
            <v>0</v>
          </cell>
          <cell r="F54">
            <v>100</v>
          </cell>
          <cell r="H54">
            <v>11</v>
          </cell>
          <cell r="I54">
            <v>13</v>
          </cell>
          <cell r="J54">
            <v>0</v>
          </cell>
          <cell r="K54">
            <v>23</v>
          </cell>
        </row>
        <row r="55">
          <cell r="A55" t="str">
            <v>POWIAT EŁCKI (WOJ. WARMIŃSKO-MAZURSKIE)</v>
          </cell>
          <cell r="B55" t="str">
            <v>TM - Przeciwko życiu i zdrowiu</v>
          </cell>
          <cell r="C55">
            <v>20</v>
          </cell>
          <cell r="D55">
            <v>20</v>
          </cell>
          <cell r="E55">
            <v>0</v>
          </cell>
          <cell r="F55">
            <v>100</v>
          </cell>
          <cell r="H55">
            <v>4</v>
          </cell>
          <cell r="I55">
            <v>26</v>
          </cell>
          <cell r="J55">
            <v>0</v>
          </cell>
          <cell r="K55">
            <v>30</v>
          </cell>
        </row>
        <row r="56">
          <cell r="A56" t="str">
            <v>POWIAT GARWOLIŃSKI (WOJ. MAZOWIECKIE)</v>
          </cell>
          <cell r="B56" t="str">
            <v>TM - Przeciwko życiu i zdrowiu</v>
          </cell>
          <cell r="C56">
            <v>12</v>
          </cell>
          <cell r="D56">
            <v>10</v>
          </cell>
          <cell r="E56">
            <v>0</v>
          </cell>
          <cell r="F56">
            <v>83.33</v>
          </cell>
          <cell r="H56">
            <v>6</v>
          </cell>
          <cell r="I56">
            <v>11</v>
          </cell>
          <cell r="J56">
            <v>0</v>
          </cell>
          <cell r="K56">
            <v>16</v>
          </cell>
        </row>
        <row r="57">
          <cell r="A57" t="str">
            <v>POWIAT GDAŃSK (WOJ. POMORSKIE)</v>
          </cell>
          <cell r="B57" t="str">
            <v>TM - Przeciwko życiu i zdrowiu</v>
          </cell>
          <cell r="C57">
            <v>105</v>
          </cell>
          <cell r="D57">
            <v>78</v>
          </cell>
          <cell r="E57">
            <v>1</v>
          </cell>
          <cell r="F57">
            <v>73.58</v>
          </cell>
          <cell r="H57">
            <v>0</v>
          </cell>
          <cell r="I57">
            <v>73</v>
          </cell>
          <cell r="J57">
            <v>0</v>
          </cell>
          <cell r="K57">
            <v>124</v>
          </cell>
        </row>
        <row r="58">
          <cell r="A58" t="str">
            <v>POWIAT GDAŃSKI (WOJ. POMORSKIE)</v>
          </cell>
          <cell r="B58" t="str">
            <v>TM - Przeciwko życiu i zdrowiu</v>
          </cell>
          <cell r="C58">
            <v>28</v>
          </cell>
          <cell r="D58">
            <v>24</v>
          </cell>
          <cell r="E58">
            <v>0</v>
          </cell>
          <cell r="F58">
            <v>85.71</v>
          </cell>
          <cell r="H58">
            <v>23</v>
          </cell>
          <cell r="I58">
            <v>23</v>
          </cell>
          <cell r="J58">
            <v>0</v>
          </cell>
          <cell r="K58">
            <v>29</v>
          </cell>
        </row>
        <row r="59">
          <cell r="A59" t="str">
            <v>POWIAT GDYNIA (WOJ. POMORSKIE)</v>
          </cell>
          <cell r="B59" t="str">
            <v>TM - Przeciwko życiu i zdrowiu</v>
          </cell>
          <cell r="C59">
            <v>53</v>
          </cell>
          <cell r="D59">
            <v>40</v>
          </cell>
          <cell r="E59">
            <v>0</v>
          </cell>
          <cell r="F59">
            <v>75.47</v>
          </cell>
          <cell r="H59">
            <v>0</v>
          </cell>
          <cell r="I59">
            <v>43</v>
          </cell>
          <cell r="J59">
            <v>4</v>
          </cell>
          <cell r="K59">
            <v>80</v>
          </cell>
        </row>
        <row r="60">
          <cell r="A60" t="str">
            <v>POWIAT GIŻYCKI (WOJ. WARMIŃSKO-MAZURSKIE)</v>
          </cell>
          <cell r="B60" t="str">
            <v>TM - Przeciwko życiu i zdrowiu</v>
          </cell>
          <cell r="C60">
            <v>22</v>
          </cell>
          <cell r="D60">
            <v>20</v>
          </cell>
          <cell r="E60">
            <v>0</v>
          </cell>
          <cell r="F60">
            <v>90.91</v>
          </cell>
          <cell r="H60">
            <v>6</v>
          </cell>
          <cell r="I60">
            <v>16</v>
          </cell>
          <cell r="J60">
            <v>0</v>
          </cell>
          <cell r="K60">
            <v>26</v>
          </cell>
        </row>
        <row r="61">
          <cell r="A61" t="str">
            <v>POWIAT GLIWICE (WOJ. ŚLĄSKIE)</v>
          </cell>
          <cell r="B61" t="str">
            <v>TM - Przeciwko życiu i zdrowiu</v>
          </cell>
          <cell r="C61">
            <v>60</v>
          </cell>
          <cell r="D61">
            <v>40</v>
          </cell>
          <cell r="E61">
            <v>0</v>
          </cell>
          <cell r="F61">
            <v>66.67</v>
          </cell>
          <cell r="H61">
            <v>0</v>
          </cell>
          <cell r="I61">
            <v>42</v>
          </cell>
          <cell r="J61">
            <v>0</v>
          </cell>
          <cell r="K61">
            <v>80</v>
          </cell>
        </row>
        <row r="62">
          <cell r="A62" t="str">
            <v>POWIAT GLIWICKI (WOJ. ŚLĄSKIE)</v>
          </cell>
          <cell r="B62" t="str">
            <v>TM - Przeciwko życiu i zdrowiu</v>
          </cell>
          <cell r="C62">
            <v>29</v>
          </cell>
          <cell r="D62">
            <v>28</v>
          </cell>
          <cell r="E62">
            <v>0</v>
          </cell>
          <cell r="F62">
            <v>96.55</v>
          </cell>
          <cell r="H62">
            <v>14</v>
          </cell>
          <cell r="I62">
            <v>23</v>
          </cell>
          <cell r="J62">
            <v>0</v>
          </cell>
          <cell r="K62">
            <v>32</v>
          </cell>
        </row>
        <row r="63">
          <cell r="A63" t="str">
            <v>POWIAT GNIEŹNIEŃSKI (WOJ. WIELKOPOLSKIE)</v>
          </cell>
          <cell r="B63" t="str">
            <v>TM - Przeciwko życiu i zdrowiu</v>
          </cell>
          <cell r="C63">
            <v>33</v>
          </cell>
          <cell r="D63">
            <v>30</v>
          </cell>
          <cell r="E63">
            <v>1</v>
          </cell>
          <cell r="F63">
            <v>88.24</v>
          </cell>
          <cell r="H63">
            <v>7</v>
          </cell>
          <cell r="I63">
            <v>34</v>
          </cell>
          <cell r="J63">
            <v>0</v>
          </cell>
          <cell r="K63">
            <v>62</v>
          </cell>
        </row>
        <row r="64">
          <cell r="A64" t="str">
            <v>POWIAT GOLENIOWSKI (WOJ. ZACHODNIOPOMORSKIE)</v>
          </cell>
          <cell r="B64" t="str">
            <v>TM - Przeciwko życiu i zdrowiu</v>
          </cell>
          <cell r="C64">
            <v>37</v>
          </cell>
          <cell r="D64">
            <v>37</v>
          </cell>
          <cell r="E64">
            <v>0</v>
          </cell>
          <cell r="F64">
            <v>100</v>
          </cell>
          <cell r="H64">
            <v>15</v>
          </cell>
          <cell r="I64">
            <v>39</v>
          </cell>
          <cell r="J64">
            <v>0</v>
          </cell>
          <cell r="K64">
            <v>39</v>
          </cell>
        </row>
        <row r="65">
          <cell r="A65" t="str">
            <v>POWIAT GOLUBSKO-DOBRZYŃSKI (WOJ. KUJAWSKO-POMORSKIE)</v>
          </cell>
          <cell r="B65" t="str">
            <v>TM - Przeciwko życiu i zdrowiu</v>
          </cell>
          <cell r="C65">
            <v>4</v>
          </cell>
          <cell r="D65">
            <v>4</v>
          </cell>
          <cell r="E65">
            <v>0</v>
          </cell>
          <cell r="F65">
            <v>100</v>
          </cell>
          <cell r="H65">
            <v>2</v>
          </cell>
          <cell r="I65">
            <v>7</v>
          </cell>
          <cell r="J65">
            <v>0</v>
          </cell>
          <cell r="K65">
            <v>4</v>
          </cell>
        </row>
        <row r="66">
          <cell r="A66" t="str">
            <v>POWIAT GORLICKI (WOJ. MAŁOPOLSKIE)</v>
          </cell>
          <cell r="B66" t="str">
            <v>TM - Przeciwko życiu i zdrowiu</v>
          </cell>
          <cell r="C66">
            <v>16</v>
          </cell>
          <cell r="D66">
            <v>15</v>
          </cell>
          <cell r="E66">
            <v>0</v>
          </cell>
          <cell r="F66">
            <v>93.75</v>
          </cell>
          <cell r="H66">
            <v>3</v>
          </cell>
          <cell r="I66">
            <v>20</v>
          </cell>
          <cell r="J66">
            <v>0</v>
          </cell>
          <cell r="K66">
            <v>22</v>
          </cell>
        </row>
        <row r="67">
          <cell r="A67" t="str">
            <v>POWIAT GORZOWSKI (WOJ. LUBUSKIE)</v>
          </cell>
          <cell r="B67" t="str">
            <v>TM - Przeciwko życiu i zdrowiu</v>
          </cell>
          <cell r="C67">
            <v>12</v>
          </cell>
          <cell r="D67">
            <v>12</v>
          </cell>
          <cell r="E67">
            <v>0</v>
          </cell>
          <cell r="F67">
            <v>100</v>
          </cell>
          <cell r="H67">
            <v>6</v>
          </cell>
          <cell r="I67">
            <v>17</v>
          </cell>
          <cell r="J67">
            <v>1</v>
          </cell>
          <cell r="K67">
            <v>13</v>
          </cell>
        </row>
        <row r="68">
          <cell r="A68" t="str">
            <v>POWIAT GORZÓW WIELKOPOLSKI (WOJ. LUBUSKIE)</v>
          </cell>
          <cell r="B68" t="str">
            <v>TM - Przeciwko życiu i zdrowiu</v>
          </cell>
          <cell r="C68">
            <v>27</v>
          </cell>
          <cell r="D68">
            <v>25</v>
          </cell>
          <cell r="E68">
            <v>0</v>
          </cell>
          <cell r="F68">
            <v>92.59</v>
          </cell>
          <cell r="H68">
            <v>0</v>
          </cell>
          <cell r="I68">
            <v>26</v>
          </cell>
          <cell r="J68">
            <v>0</v>
          </cell>
          <cell r="K68">
            <v>30</v>
          </cell>
        </row>
        <row r="69">
          <cell r="A69" t="str">
            <v>POWIAT GOSTYNIŃSKI (WOJ. MAZOWIECKIE)</v>
          </cell>
          <cell r="B69" t="str">
            <v>TM - Przeciwko życiu i zdrowiu</v>
          </cell>
          <cell r="C69">
            <v>8</v>
          </cell>
          <cell r="D69">
            <v>8</v>
          </cell>
          <cell r="E69">
            <v>0</v>
          </cell>
          <cell r="F69">
            <v>100</v>
          </cell>
          <cell r="H69">
            <v>6</v>
          </cell>
          <cell r="I69">
            <v>12</v>
          </cell>
          <cell r="J69">
            <v>0</v>
          </cell>
          <cell r="K69">
            <v>9</v>
          </cell>
        </row>
        <row r="70">
          <cell r="A70" t="str">
            <v>POWIAT GOSTYŃSKI (WOJ. WIELKOPOLSKIE)</v>
          </cell>
          <cell r="B70" t="str">
            <v>TM - Przeciwko życiu i zdrowiu</v>
          </cell>
          <cell r="C70">
            <v>4</v>
          </cell>
          <cell r="D70">
            <v>4</v>
          </cell>
          <cell r="E70">
            <v>0</v>
          </cell>
          <cell r="F70">
            <v>100</v>
          </cell>
          <cell r="H70">
            <v>2</v>
          </cell>
          <cell r="I70">
            <v>6</v>
          </cell>
          <cell r="J70">
            <v>0</v>
          </cell>
          <cell r="K70">
            <v>5</v>
          </cell>
        </row>
        <row r="71">
          <cell r="A71" t="str">
            <v>POWIAT GOŁDAPSKI (WOJ. WARMIŃSKO-MAZURSKIE)</v>
          </cell>
          <cell r="B71" t="str">
            <v>TM - Przeciwko życiu i zdrowiu</v>
          </cell>
          <cell r="C71">
            <v>11</v>
          </cell>
          <cell r="D71">
            <v>11</v>
          </cell>
          <cell r="E71">
            <v>0</v>
          </cell>
          <cell r="F71">
            <v>100</v>
          </cell>
          <cell r="H71">
            <v>4</v>
          </cell>
          <cell r="I71">
            <v>11</v>
          </cell>
          <cell r="J71">
            <v>0</v>
          </cell>
          <cell r="K71">
            <v>12</v>
          </cell>
        </row>
        <row r="72">
          <cell r="A72" t="str">
            <v>POWIAT GRAJEWSKI (WOJ. PODLASKIE)</v>
          </cell>
          <cell r="B72" t="str">
            <v>TM - Przeciwko życiu i zdrowiu</v>
          </cell>
          <cell r="C72">
            <v>10</v>
          </cell>
          <cell r="D72">
            <v>9</v>
          </cell>
          <cell r="E72">
            <v>0</v>
          </cell>
          <cell r="F72">
            <v>90</v>
          </cell>
          <cell r="H72">
            <v>6</v>
          </cell>
          <cell r="I72">
            <v>9</v>
          </cell>
          <cell r="J72">
            <v>0</v>
          </cell>
          <cell r="K72">
            <v>10</v>
          </cell>
        </row>
        <row r="73">
          <cell r="A73" t="str">
            <v>POWIAT GRODZISKI (WOJ. MAZOWIECKIE)</v>
          </cell>
          <cell r="B73" t="str">
            <v>TM - Przeciwko życiu i zdrowiu</v>
          </cell>
          <cell r="C73">
            <v>15</v>
          </cell>
          <cell r="D73">
            <v>13</v>
          </cell>
          <cell r="E73">
            <v>0</v>
          </cell>
          <cell r="F73">
            <v>86.67</v>
          </cell>
          <cell r="H73">
            <v>8</v>
          </cell>
          <cell r="I73">
            <v>23</v>
          </cell>
          <cell r="J73">
            <v>0</v>
          </cell>
          <cell r="K73">
            <v>24</v>
          </cell>
        </row>
        <row r="74">
          <cell r="A74" t="str">
            <v>POWIAT GRODZISKI (WOJ. WIELKOPOLSKIE)</v>
          </cell>
          <cell r="B74" t="str">
            <v>TM - Przeciwko życiu i zdrowiu</v>
          </cell>
          <cell r="C74">
            <v>3</v>
          </cell>
          <cell r="D74">
            <v>3</v>
          </cell>
          <cell r="E74">
            <v>0</v>
          </cell>
          <cell r="F74">
            <v>100</v>
          </cell>
          <cell r="H74">
            <v>3</v>
          </cell>
          <cell r="I74">
            <v>3</v>
          </cell>
          <cell r="J74">
            <v>0</v>
          </cell>
          <cell r="K74">
            <v>4</v>
          </cell>
        </row>
        <row r="75">
          <cell r="A75" t="str">
            <v>POWIAT GRUDZIĄDZ (WOJ. KUJAWSKO-POMORSKIE)</v>
          </cell>
          <cell r="B75" t="str">
            <v>TM - Przeciwko życiu i zdrowiu</v>
          </cell>
          <cell r="C75">
            <v>17</v>
          </cell>
          <cell r="D75">
            <v>16</v>
          </cell>
          <cell r="E75">
            <v>0</v>
          </cell>
          <cell r="F75">
            <v>94.12</v>
          </cell>
          <cell r="H75">
            <v>0</v>
          </cell>
          <cell r="I75">
            <v>21</v>
          </cell>
          <cell r="J75">
            <v>0</v>
          </cell>
          <cell r="K75">
            <v>36</v>
          </cell>
        </row>
        <row r="76">
          <cell r="A76" t="str">
            <v>POWIAT GRUDZIĄDZKI (WOJ. KUJAWSKO-POMORSKIE)</v>
          </cell>
          <cell r="B76" t="str">
            <v>TM - Przeciwko życiu i zdrowiu</v>
          </cell>
          <cell r="C76">
            <v>4</v>
          </cell>
          <cell r="D76">
            <v>3</v>
          </cell>
          <cell r="E76">
            <v>0</v>
          </cell>
          <cell r="F76">
            <v>75</v>
          </cell>
          <cell r="H76">
            <v>4</v>
          </cell>
          <cell r="I76">
            <v>3</v>
          </cell>
          <cell r="J76">
            <v>0</v>
          </cell>
          <cell r="K76">
            <v>7</v>
          </cell>
        </row>
        <row r="77">
          <cell r="A77" t="str">
            <v>POWIAT GRYFICKI (WOJ. ZACHODNIOPOMORSKIE)</v>
          </cell>
          <cell r="B77" t="str">
            <v>TM - Przeciwko życiu i zdrowiu</v>
          </cell>
          <cell r="C77">
            <v>29</v>
          </cell>
          <cell r="D77">
            <v>29</v>
          </cell>
          <cell r="E77">
            <v>0</v>
          </cell>
          <cell r="F77">
            <v>100</v>
          </cell>
          <cell r="H77">
            <v>7</v>
          </cell>
          <cell r="I77">
            <v>24</v>
          </cell>
          <cell r="J77">
            <v>0</v>
          </cell>
          <cell r="K77">
            <v>30</v>
          </cell>
        </row>
        <row r="78">
          <cell r="A78" t="str">
            <v>POWIAT GRYFIŃSKI (WOJ. ZACHODNIOPOMORSKIE)</v>
          </cell>
          <cell r="B78" t="str">
            <v>TM - Przeciwko życiu i zdrowiu</v>
          </cell>
          <cell r="C78">
            <v>26</v>
          </cell>
          <cell r="D78">
            <v>22</v>
          </cell>
          <cell r="E78">
            <v>0</v>
          </cell>
          <cell r="F78">
            <v>84.62</v>
          </cell>
          <cell r="H78">
            <v>10</v>
          </cell>
          <cell r="I78">
            <v>26</v>
          </cell>
          <cell r="J78">
            <v>0</v>
          </cell>
          <cell r="K78">
            <v>32</v>
          </cell>
        </row>
        <row r="79">
          <cell r="A79" t="str">
            <v>POWIAT GRÓJECKI (WOJ. MAZOWIECKIE)</v>
          </cell>
          <cell r="B79" t="str">
            <v>TM - Przeciwko życiu i zdrowiu</v>
          </cell>
          <cell r="C79">
            <v>30</v>
          </cell>
          <cell r="D79">
            <v>29</v>
          </cell>
          <cell r="E79">
            <v>0</v>
          </cell>
          <cell r="F79">
            <v>96.67</v>
          </cell>
          <cell r="H79">
            <v>21</v>
          </cell>
          <cell r="I79">
            <v>34</v>
          </cell>
          <cell r="J79">
            <v>2</v>
          </cell>
          <cell r="K79">
            <v>41</v>
          </cell>
        </row>
        <row r="80">
          <cell r="A80" t="str">
            <v>POWIAT GÓROWSKI (WOJ. DOLNOŚLĄSKIE)</v>
          </cell>
          <cell r="B80" t="str">
            <v>TM - Przeciwko życiu i zdrowiu</v>
          </cell>
          <cell r="C80">
            <v>11</v>
          </cell>
          <cell r="D80">
            <v>10</v>
          </cell>
          <cell r="E80">
            <v>0</v>
          </cell>
          <cell r="F80">
            <v>90.91</v>
          </cell>
          <cell r="H80">
            <v>6</v>
          </cell>
          <cell r="I80">
            <v>14</v>
          </cell>
          <cell r="J80">
            <v>0</v>
          </cell>
          <cell r="K80">
            <v>15</v>
          </cell>
        </row>
        <row r="81">
          <cell r="A81" t="str">
            <v>POWIAT GŁOGOWSKI (WOJ. DOLNOŚLĄSKIE)</v>
          </cell>
          <cell r="B81" t="str">
            <v>TM - Przeciwko życiu i zdrowiu</v>
          </cell>
          <cell r="C81">
            <v>32</v>
          </cell>
          <cell r="D81">
            <v>30</v>
          </cell>
          <cell r="E81">
            <v>1</v>
          </cell>
          <cell r="F81">
            <v>90.91</v>
          </cell>
          <cell r="H81">
            <v>4</v>
          </cell>
          <cell r="I81">
            <v>30</v>
          </cell>
          <cell r="J81">
            <v>0</v>
          </cell>
          <cell r="K81">
            <v>35</v>
          </cell>
        </row>
        <row r="82">
          <cell r="A82" t="str">
            <v>POWIAT GŁUBCZYCKI (WOJ. OPOLSKIE)</v>
          </cell>
          <cell r="B82" t="str">
            <v>TM - Przeciwko życiu i zdrowiu</v>
          </cell>
          <cell r="C82">
            <v>7</v>
          </cell>
          <cell r="D82">
            <v>7</v>
          </cell>
          <cell r="E82">
            <v>0</v>
          </cell>
          <cell r="F82">
            <v>100</v>
          </cell>
          <cell r="H82">
            <v>2</v>
          </cell>
          <cell r="I82">
            <v>4</v>
          </cell>
          <cell r="J82">
            <v>0</v>
          </cell>
          <cell r="K82">
            <v>10</v>
          </cell>
        </row>
        <row r="83">
          <cell r="A83" t="str">
            <v>POWIAT HAJNOWSKI (WOJ. PODLASKIE)</v>
          </cell>
          <cell r="B83" t="str">
            <v>TM - Przeciwko życiu i zdrowiu</v>
          </cell>
          <cell r="C83">
            <v>18</v>
          </cell>
          <cell r="D83">
            <v>14</v>
          </cell>
          <cell r="E83">
            <v>0</v>
          </cell>
          <cell r="F83">
            <v>77.78</v>
          </cell>
          <cell r="H83">
            <v>11</v>
          </cell>
          <cell r="I83">
            <v>12</v>
          </cell>
          <cell r="J83">
            <v>0</v>
          </cell>
          <cell r="K83">
            <v>22</v>
          </cell>
        </row>
        <row r="84">
          <cell r="A84" t="str">
            <v>POWIAT HRUBIESZOWSKI (WOJ. LUBELSKIE)</v>
          </cell>
          <cell r="B84" t="str">
            <v>TM - Przeciwko życiu i zdrowiu</v>
          </cell>
          <cell r="C84">
            <v>20</v>
          </cell>
          <cell r="D84">
            <v>20</v>
          </cell>
          <cell r="E84">
            <v>0</v>
          </cell>
          <cell r="F84">
            <v>100</v>
          </cell>
          <cell r="H84">
            <v>7</v>
          </cell>
          <cell r="I84">
            <v>15</v>
          </cell>
          <cell r="J84">
            <v>0</v>
          </cell>
          <cell r="K84">
            <v>21</v>
          </cell>
        </row>
        <row r="85">
          <cell r="A85" t="str">
            <v>POWIAT INOWROCŁAWSKI (WOJ. KUJAWSKO-POMORSKIE)</v>
          </cell>
          <cell r="B85" t="str">
            <v>TM - Przeciwko życiu i zdrowiu</v>
          </cell>
          <cell r="C85">
            <v>30</v>
          </cell>
          <cell r="D85">
            <v>21</v>
          </cell>
          <cell r="E85">
            <v>0</v>
          </cell>
          <cell r="F85">
            <v>70</v>
          </cell>
          <cell r="H85">
            <v>8</v>
          </cell>
          <cell r="I85">
            <v>24</v>
          </cell>
          <cell r="J85">
            <v>0</v>
          </cell>
          <cell r="K85">
            <v>38</v>
          </cell>
        </row>
        <row r="86">
          <cell r="A86" t="str">
            <v>POWIAT IŁAWSKI (WOJ. WARMIŃSKO-MAZURSKIE)</v>
          </cell>
          <cell r="B86" t="str">
            <v>TM - Przeciwko życiu i zdrowiu</v>
          </cell>
          <cell r="C86">
            <v>22</v>
          </cell>
          <cell r="D86">
            <v>16</v>
          </cell>
          <cell r="E86">
            <v>0</v>
          </cell>
          <cell r="F86">
            <v>72.73</v>
          </cell>
          <cell r="H86">
            <v>6</v>
          </cell>
          <cell r="I86">
            <v>20</v>
          </cell>
          <cell r="J86">
            <v>0</v>
          </cell>
          <cell r="K86">
            <v>22</v>
          </cell>
        </row>
        <row r="87">
          <cell r="A87" t="str">
            <v>POWIAT JANOWSKI (WOJ. LUBELSKIE)</v>
          </cell>
          <cell r="B87" t="str">
            <v>TM - Przeciwko życiu i zdrowiu</v>
          </cell>
          <cell r="C87">
            <v>5</v>
          </cell>
          <cell r="D87">
            <v>5</v>
          </cell>
          <cell r="E87">
            <v>0</v>
          </cell>
          <cell r="F87">
            <v>100</v>
          </cell>
          <cell r="H87">
            <v>2</v>
          </cell>
          <cell r="I87">
            <v>12</v>
          </cell>
          <cell r="J87">
            <v>0</v>
          </cell>
          <cell r="K87">
            <v>7</v>
          </cell>
        </row>
        <row r="88">
          <cell r="A88" t="str">
            <v>POWIAT JAROCIŃSKI (WOJ. WIELKOPOLSKIE)</v>
          </cell>
          <cell r="B88" t="str">
            <v>TM - Przeciwko życiu i zdrowiu</v>
          </cell>
          <cell r="C88">
            <v>12</v>
          </cell>
          <cell r="D88">
            <v>12</v>
          </cell>
          <cell r="E88">
            <v>0</v>
          </cell>
          <cell r="F88">
            <v>100</v>
          </cell>
          <cell r="H88">
            <v>1</v>
          </cell>
          <cell r="I88">
            <v>13</v>
          </cell>
          <cell r="J88">
            <v>0</v>
          </cell>
          <cell r="K88">
            <v>12</v>
          </cell>
        </row>
        <row r="89">
          <cell r="A89" t="str">
            <v>POWIAT JAROSŁAWSKI (WOJ. PODKARPACKIE)</v>
          </cell>
          <cell r="B89" t="str">
            <v>TM - Przeciwko życiu i zdrowiu</v>
          </cell>
          <cell r="C89">
            <v>20</v>
          </cell>
          <cell r="D89">
            <v>19</v>
          </cell>
          <cell r="E89">
            <v>0</v>
          </cell>
          <cell r="F89">
            <v>95</v>
          </cell>
          <cell r="H89">
            <v>13</v>
          </cell>
          <cell r="I89">
            <v>21</v>
          </cell>
          <cell r="J89">
            <v>4</v>
          </cell>
          <cell r="K89">
            <v>22</v>
          </cell>
        </row>
        <row r="90">
          <cell r="A90" t="str">
            <v>POWIAT JASIELSKI (WOJ. PODKARPACKIE)</v>
          </cell>
          <cell r="B90" t="str">
            <v>TM - Przeciwko życiu i zdrowiu</v>
          </cell>
          <cell r="C90">
            <v>17</v>
          </cell>
          <cell r="D90">
            <v>15</v>
          </cell>
          <cell r="E90">
            <v>0</v>
          </cell>
          <cell r="F90">
            <v>88.24</v>
          </cell>
          <cell r="H90">
            <v>2</v>
          </cell>
          <cell r="I90">
            <v>14</v>
          </cell>
          <cell r="J90">
            <v>0</v>
          </cell>
          <cell r="K90">
            <v>21</v>
          </cell>
        </row>
        <row r="91">
          <cell r="A91" t="str">
            <v>POWIAT JASTRZĘBIE-ZDRÓJ (WOJ. ŚLĄSKIE)</v>
          </cell>
          <cell r="B91" t="str">
            <v>TM - Przeciwko życiu i zdrowiu</v>
          </cell>
          <cell r="C91">
            <v>20</v>
          </cell>
          <cell r="D91">
            <v>17</v>
          </cell>
          <cell r="E91">
            <v>0</v>
          </cell>
          <cell r="F91">
            <v>85</v>
          </cell>
          <cell r="H91">
            <v>0</v>
          </cell>
          <cell r="I91">
            <v>12</v>
          </cell>
          <cell r="J91">
            <v>0</v>
          </cell>
          <cell r="K91">
            <v>27</v>
          </cell>
        </row>
        <row r="92">
          <cell r="A92" t="str">
            <v>POWIAT JAWORSKI (WOJ. DOLNOŚLĄSKIE)</v>
          </cell>
          <cell r="B92" t="str">
            <v>TM - Przeciwko życiu i zdrowiu</v>
          </cell>
          <cell r="C92">
            <v>6</v>
          </cell>
          <cell r="D92">
            <v>6</v>
          </cell>
          <cell r="E92">
            <v>0</v>
          </cell>
          <cell r="F92">
            <v>100</v>
          </cell>
          <cell r="H92">
            <v>2</v>
          </cell>
          <cell r="I92">
            <v>4</v>
          </cell>
          <cell r="J92">
            <v>0</v>
          </cell>
          <cell r="K92">
            <v>10</v>
          </cell>
        </row>
        <row r="93">
          <cell r="A93" t="str">
            <v>POWIAT JAWORZNO (WOJ. ŚLĄSKIE)</v>
          </cell>
          <cell r="B93" t="str">
            <v>TM - Przeciwko życiu i zdrowiu</v>
          </cell>
          <cell r="C93">
            <v>25</v>
          </cell>
          <cell r="D93">
            <v>23</v>
          </cell>
          <cell r="E93">
            <v>0</v>
          </cell>
          <cell r="F93">
            <v>92</v>
          </cell>
          <cell r="H93">
            <v>0</v>
          </cell>
          <cell r="I93">
            <v>25</v>
          </cell>
          <cell r="J93">
            <v>0</v>
          </cell>
          <cell r="K93">
            <v>38</v>
          </cell>
        </row>
        <row r="94">
          <cell r="A94" t="str">
            <v>POWIAT JELENIA GÓRA (WOJ. DOLNOŚLĄSKIE)</v>
          </cell>
          <cell r="B94" t="str">
            <v>TM - Przeciwko życiu i zdrowiu</v>
          </cell>
          <cell r="C94">
            <v>19</v>
          </cell>
          <cell r="D94">
            <v>15</v>
          </cell>
          <cell r="E94">
            <v>0</v>
          </cell>
          <cell r="F94">
            <v>78.95</v>
          </cell>
          <cell r="H94">
            <v>0</v>
          </cell>
          <cell r="I94">
            <v>16</v>
          </cell>
          <cell r="J94">
            <v>0</v>
          </cell>
          <cell r="K94">
            <v>35</v>
          </cell>
        </row>
        <row r="95">
          <cell r="A95" t="str">
            <v>POWIAT JELENIOGÓRSKI (WOJ. DOLNOŚLĄSKIE)</v>
          </cell>
          <cell r="B95" t="str">
            <v>TM - Przeciwko życiu i zdrowiu</v>
          </cell>
          <cell r="C95">
            <v>25</v>
          </cell>
          <cell r="D95">
            <v>21</v>
          </cell>
          <cell r="E95">
            <v>0</v>
          </cell>
          <cell r="F95">
            <v>84</v>
          </cell>
          <cell r="H95">
            <v>10</v>
          </cell>
          <cell r="I95">
            <v>18</v>
          </cell>
          <cell r="J95">
            <v>0</v>
          </cell>
          <cell r="K95">
            <v>25</v>
          </cell>
        </row>
        <row r="96">
          <cell r="A96" t="str">
            <v>POWIAT JĘDRZEJOWSKI (WOJ. ŚWIĘTOKRZYSKIE)</v>
          </cell>
          <cell r="B96" t="str">
            <v>TM - Przeciwko życiu i zdrowiu</v>
          </cell>
          <cell r="C96">
            <v>12</v>
          </cell>
          <cell r="D96">
            <v>12</v>
          </cell>
          <cell r="E96">
            <v>0</v>
          </cell>
          <cell r="F96">
            <v>100</v>
          </cell>
          <cell r="H96">
            <v>4</v>
          </cell>
          <cell r="I96">
            <v>15</v>
          </cell>
          <cell r="J96">
            <v>0</v>
          </cell>
          <cell r="K96">
            <v>13</v>
          </cell>
        </row>
        <row r="97">
          <cell r="A97" t="str">
            <v>POWIAT KALISKI (WOJ. WIELKOPOLSKIE)</v>
          </cell>
          <cell r="B97" t="str">
            <v>TM - Przeciwko życiu i zdrowiu</v>
          </cell>
          <cell r="C97">
            <v>9</v>
          </cell>
          <cell r="D97">
            <v>9</v>
          </cell>
          <cell r="E97">
            <v>0</v>
          </cell>
          <cell r="F97">
            <v>100</v>
          </cell>
          <cell r="H97">
            <v>8</v>
          </cell>
          <cell r="I97">
            <v>11</v>
          </cell>
          <cell r="J97">
            <v>0</v>
          </cell>
          <cell r="K97">
            <v>10</v>
          </cell>
        </row>
        <row r="98">
          <cell r="A98" t="str">
            <v>POWIAT KALISZ (WOJ. WIELKOPOLSKIE)</v>
          </cell>
          <cell r="B98" t="str">
            <v>TM - Przeciwko życiu i zdrowiu</v>
          </cell>
          <cell r="C98">
            <v>15</v>
          </cell>
          <cell r="D98">
            <v>14</v>
          </cell>
          <cell r="E98">
            <v>0</v>
          </cell>
          <cell r="F98">
            <v>93.33</v>
          </cell>
          <cell r="H98">
            <v>0</v>
          </cell>
          <cell r="I98">
            <v>11</v>
          </cell>
          <cell r="J98">
            <v>1</v>
          </cell>
          <cell r="K98">
            <v>20</v>
          </cell>
        </row>
        <row r="99">
          <cell r="A99" t="str">
            <v>POWIAT KAMIENNOGÓRSKI (WOJ. DOLNOŚLĄSKIE)</v>
          </cell>
          <cell r="B99" t="str">
            <v>TM - Przeciwko życiu i zdrowiu</v>
          </cell>
          <cell r="C99">
            <v>14</v>
          </cell>
          <cell r="D99">
            <v>11</v>
          </cell>
          <cell r="E99">
            <v>0</v>
          </cell>
          <cell r="F99">
            <v>78.57</v>
          </cell>
          <cell r="H99">
            <v>4</v>
          </cell>
          <cell r="I99">
            <v>16</v>
          </cell>
          <cell r="J99">
            <v>0</v>
          </cell>
          <cell r="K99">
            <v>16</v>
          </cell>
        </row>
        <row r="100">
          <cell r="A100" t="str">
            <v>POWIAT KAMIEŃSKI (WOJ. ZACHODNIOPOMORSKIE)</v>
          </cell>
          <cell r="B100" t="str">
            <v>TM - Przeciwko życiu i zdrowiu</v>
          </cell>
          <cell r="C100">
            <v>11</v>
          </cell>
          <cell r="D100">
            <v>11</v>
          </cell>
          <cell r="E100">
            <v>0</v>
          </cell>
          <cell r="F100">
            <v>100</v>
          </cell>
          <cell r="H100">
            <v>8</v>
          </cell>
          <cell r="I100">
            <v>10</v>
          </cell>
          <cell r="J100">
            <v>0</v>
          </cell>
          <cell r="K100">
            <v>11</v>
          </cell>
        </row>
        <row r="101">
          <cell r="A101" t="str">
            <v>POWIAT KARTUSKI (WOJ. POMORSKIE)</v>
          </cell>
          <cell r="B101" t="str">
            <v>TM - Przeciwko życiu i zdrowiu</v>
          </cell>
          <cell r="C101">
            <v>28</v>
          </cell>
          <cell r="D101">
            <v>23</v>
          </cell>
          <cell r="E101">
            <v>0</v>
          </cell>
          <cell r="F101">
            <v>82.14</v>
          </cell>
          <cell r="H101">
            <v>22</v>
          </cell>
          <cell r="I101">
            <v>21</v>
          </cell>
          <cell r="J101">
            <v>0</v>
          </cell>
          <cell r="K101">
            <v>40</v>
          </cell>
        </row>
        <row r="102">
          <cell r="A102" t="str">
            <v>POWIAT KATOWICE (WOJ. ŚLĄSKIE)</v>
          </cell>
          <cell r="B102" t="str">
            <v>TM - Przeciwko życiu i zdrowiu</v>
          </cell>
          <cell r="C102">
            <v>123</v>
          </cell>
          <cell r="D102">
            <v>78</v>
          </cell>
          <cell r="E102">
            <v>0</v>
          </cell>
          <cell r="F102">
            <v>63.41</v>
          </cell>
          <cell r="H102">
            <v>0</v>
          </cell>
          <cell r="I102">
            <v>86</v>
          </cell>
          <cell r="J102">
            <v>1</v>
          </cell>
          <cell r="K102">
            <v>132</v>
          </cell>
        </row>
        <row r="103">
          <cell r="A103" t="str">
            <v>POWIAT KAZIMIERSKI (WOJ. ŚWIĘTOKRZYSKIE)</v>
          </cell>
          <cell r="B103" t="str">
            <v>TM - Przeciwko życiu i zdrowiu</v>
          </cell>
          <cell r="C103">
            <v>4</v>
          </cell>
          <cell r="D103">
            <v>4</v>
          </cell>
          <cell r="E103">
            <v>0</v>
          </cell>
          <cell r="F103">
            <v>100</v>
          </cell>
          <cell r="H103">
            <v>2</v>
          </cell>
          <cell r="I103">
            <v>7</v>
          </cell>
          <cell r="J103">
            <v>0</v>
          </cell>
          <cell r="K103">
            <v>6</v>
          </cell>
        </row>
        <row r="104">
          <cell r="A104" t="str">
            <v>POWIAT KIELCE (WOJ. ŚWIĘTOKRZYSKIE)</v>
          </cell>
          <cell r="B104" t="str">
            <v>TM - Przeciwko życiu i zdrowiu</v>
          </cell>
          <cell r="C104">
            <v>54</v>
          </cell>
          <cell r="D104">
            <v>42</v>
          </cell>
          <cell r="E104">
            <v>0</v>
          </cell>
          <cell r="F104">
            <v>77.78</v>
          </cell>
          <cell r="H104">
            <v>0</v>
          </cell>
          <cell r="I104">
            <v>40</v>
          </cell>
          <cell r="J104">
            <v>1</v>
          </cell>
          <cell r="K104">
            <v>56</v>
          </cell>
        </row>
        <row r="105">
          <cell r="A105" t="str">
            <v>POWIAT KIELECKI (WOJ. ŚWIĘTOKRZYSKIE)</v>
          </cell>
          <cell r="B105" t="str">
            <v>TM - Przeciwko życiu i zdrowiu</v>
          </cell>
          <cell r="C105">
            <v>37</v>
          </cell>
          <cell r="D105">
            <v>35</v>
          </cell>
          <cell r="E105">
            <v>0</v>
          </cell>
          <cell r="F105">
            <v>94.59</v>
          </cell>
          <cell r="H105">
            <v>36</v>
          </cell>
          <cell r="I105">
            <v>38</v>
          </cell>
          <cell r="J105">
            <v>0</v>
          </cell>
          <cell r="K105">
            <v>42</v>
          </cell>
        </row>
        <row r="106">
          <cell r="A106" t="str">
            <v>POWIAT KLUCZBORSKI (WOJ. OPOLSKIE)</v>
          </cell>
          <cell r="B106" t="str">
            <v>TM - Przeciwko życiu i zdrowiu</v>
          </cell>
          <cell r="C106">
            <v>20</v>
          </cell>
          <cell r="D106">
            <v>17</v>
          </cell>
          <cell r="E106">
            <v>0</v>
          </cell>
          <cell r="F106">
            <v>85</v>
          </cell>
          <cell r="H106">
            <v>12</v>
          </cell>
          <cell r="I106">
            <v>16</v>
          </cell>
          <cell r="J106">
            <v>0</v>
          </cell>
          <cell r="K106">
            <v>22</v>
          </cell>
        </row>
        <row r="107">
          <cell r="A107" t="str">
            <v>POWIAT KOLBUSZOWSKI (WOJ. PODKARPACKIE)</v>
          </cell>
          <cell r="B107" t="str">
            <v>TM - Przeciwko życiu i zdrowiu</v>
          </cell>
          <cell r="C107">
            <v>11</v>
          </cell>
          <cell r="D107">
            <v>9</v>
          </cell>
          <cell r="E107">
            <v>0</v>
          </cell>
          <cell r="F107">
            <v>81.82</v>
          </cell>
          <cell r="H107">
            <v>9</v>
          </cell>
          <cell r="I107">
            <v>9</v>
          </cell>
          <cell r="J107">
            <v>0</v>
          </cell>
          <cell r="K107">
            <v>11</v>
          </cell>
        </row>
        <row r="108">
          <cell r="A108" t="str">
            <v>POWIAT KOLNEŃSKI (WOJ. PODLASKIE)</v>
          </cell>
          <cell r="B108" t="str">
            <v>TM - Przeciwko życiu i zdrowiu</v>
          </cell>
          <cell r="C108">
            <v>11</v>
          </cell>
          <cell r="D108">
            <v>11</v>
          </cell>
          <cell r="E108">
            <v>0</v>
          </cell>
          <cell r="F108">
            <v>100</v>
          </cell>
          <cell r="H108">
            <v>6</v>
          </cell>
          <cell r="I108">
            <v>10</v>
          </cell>
          <cell r="J108">
            <v>0</v>
          </cell>
          <cell r="K108">
            <v>15</v>
          </cell>
        </row>
        <row r="109">
          <cell r="A109" t="str">
            <v>POWIAT KOLSKI (WOJ. WIELKOPOLSKIE)</v>
          </cell>
          <cell r="B109" t="str">
            <v>TM - Przeciwko życiu i zdrowiu</v>
          </cell>
          <cell r="C109">
            <v>15</v>
          </cell>
          <cell r="D109">
            <v>15</v>
          </cell>
          <cell r="E109">
            <v>0</v>
          </cell>
          <cell r="F109">
            <v>100</v>
          </cell>
          <cell r="H109">
            <v>5</v>
          </cell>
          <cell r="I109">
            <v>13</v>
          </cell>
          <cell r="J109">
            <v>0</v>
          </cell>
          <cell r="K109">
            <v>18</v>
          </cell>
        </row>
        <row r="110">
          <cell r="A110" t="str">
            <v>POWIAT KONECKI (WOJ. ŚWIĘTOKRZYSKIE)</v>
          </cell>
          <cell r="B110" t="str">
            <v>TM - Przeciwko życiu i zdrowiu</v>
          </cell>
          <cell r="C110">
            <v>18</v>
          </cell>
          <cell r="D110">
            <v>18</v>
          </cell>
          <cell r="E110">
            <v>0</v>
          </cell>
          <cell r="F110">
            <v>100</v>
          </cell>
          <cell r="H110">
            <v>8</v>
          </cell>
          <cell r="I110">
            <v>18</v>
          </cell>
          <cell r="J110">
            <v>0</v>
          </cell>
          <cell r="K110">
            <v>21</v>
          </cell>
        </row>
        <row r="111">
          <cell r="A111" t="str">
            <v>POWIAT KONIN (WOJ. WIELKOPOLSKIE)</v>
          </cell>
          <cell r="B111" t="str">
            <v>TM - Przeciwko życiu i zdrowiu</v>
          </cell>
          <cell r="C111">
            <v>8</v>
          </cell>
          <cell r="D111">
            <v>7</v>
          </cell>
          <cell r="E111">
            <v>0</v>
          </cell>
          <cell r="F111">
            <v>87.5</v>
          </cell>
          <cell r="H111">
            <v>0</v>
          </cell>
          <cell r="I111">
            <v>9</v>
          </cell>
          <cell r="J111">
            <v>0</v>
          </cell>
          <cell r="K111">
            <v>19</v>
          </cell>
        </row>
        <row r="112">
          <cell r="A112" t="str">
            <v>POWIAT KONIŃSKI (WOJ. WIELKOPOLSKIE)</v>
          </cell>
          <cell r="B112" t="str">
            <v>TM - Przeciwko życiu i zdrowiu</v>
          </cell>
          <cell r="C112">
            <v>19</v>
          </cell>
          <cell r="D112">
            <v>19</v>
          </cell>
          <cell r="E112">
            <v>0</v>
          </cell>
          <cell r="F112">
            <v>100</v>
          </cell>
          <cell r="H112">
            <v>12</v>
          </cell>
          <cell r="I112">
            <v>20</v>
          </cell>
          <cell r="J112">
            <v>0</v>
          </cell>
          <cell r="K112">
            <v>20</v>
          </cell>
        </row>
        <row r="113">
          <cell r="A113" t="str">
            <v>POWIAT KOSZALIN (WOJ. ZACHODNIOPOMORSKIE)</v>
          </cell>
          <cell r="B113" t="str">
            <v>TM - Przeciwko życiu i zdrowiu</v>
          </cell>
          <cell r="C113">
            <v>27</v>
          </cell>
          <cell r="D113">
            <v>23</v>
          </cell>
          <cell r="E113">
            <v>0</v>
          </cell>
          <cell r="F113">
            <v>85.19</v>
          </cell>
          <cell r="H113">
            <v>0</v>
          </cell>
          <cell r="I113">
            <v>23</v>
          </cell>
          <cell r="J113">
            <v>0</v>
          </cell>
          <cell r="K113">
            <v>39</v>
          </cell>
        </row>
        <row r="114">
          <cell r="A114" t="str">
            <v>POWIAT KOSZALIŃSKI (WOJ. ZACHODNIOPOMORSKIE)</v>
          </cell>
          <cell r="B114" t="str">
            <v>TM - Przeciwko życiu i zdrowiu</v>
          </cell>
          <cell r="C114">
            <v>10</v>
          </cell>
          <cell r="D114">
            <v>10</v>
          </cell>
          <cell r="E114">
            <v>0</v>
          </cell>
          <cell r="F114">
            <v>100</v>
          </cell>
          <cell r="H114">
            <v>9</v>
          </cell>
          <cell r="I114">
            <v>12</v>
          </cell>
          <cell r="J114">
            <v>0</v>
          </cell>
          <cell r="K114">
            <v>11</v>
          </cell>
        </row>
        <row r="115">
          <cell r="A115" t="str">
            <v>POWIAT KOZIENICKI (WOJ. MAZOWIECKIE)</v>
          </cell>
          <cell r="B115" t="str">
            <v>TM - Przeciwko życiu i zdrowiu</v>
          </cell>
          <cell r="C115">
            <v>26</v>
          </cell>
          <cell r="D115">
            <v>22</v>
          </cell>
          <cell r="E115">
            <v>0</v>
          </cell>
          <cell r="F115">
            <v>84.62</v>
          </cell>
          <cell r="H115">
            <v>13</v>
          </cell>
          <cell r="I115">
            <v>27</v>
          </cell>
          <cell r="J115">
            <v>0</v>
          </cell>
          <cell r="K115">
            <v>30</v>
          </cell>
        </row>
        <row r="116">
          <cell r="A116" t="str">
            <v>POWIAT KOŁOBRZESKI (WOJ. ZACHODNIOPOMORSKIE)</v>
          </cell>
          <cell r="B116" t="str">
            <v>TM - Przeciwko życiu i zdrowiu</v>
          </cell>
          <cell r="C116">
            <v>18</v>
          </cell>
          <cell r="D116">
            <v>21</v>
          </cell>
          <cell r="E116">
            <v>3</v>
          </cell>
          <cell r="F116">
            <v>100</v>
          </cell>
          <cell r="H116">
            <v>6</v>
          </cell>
          <cell r="I116">
            <v>21</v>
          </cell>
          <cell r="J116">
            <v>0</v>
          </cell>
          <cell r="K116">
            <v>23</v>
          </cell>
        </row>
        <row r="117">
          <cell r="A117" t="str">
            <v>POWIAT KOŚCIAŃSKI (WOJ. WIELKOPOLSKIE)</v>
          </cell>
          <cell r="B117" t="str">
            <v>TM - Przeciwko życiu i zdrowiu</v>
          </cell>
          <cell r="C117">
            <v>11</v>
          </cell>
          <cell r="D117">
            <v>11</v>
          </cell>
          <cell r="E117">
            <v>0</v>
          </cell>
          <cell r="F117">
            <v>100</v>
          </cell>
          <cell r="H117">
            <v>4</v>
          </cell>
          <cell r="I117">
            <v>13</v>
          </cell>
          <cell r="J117">
            <v>0</v>
          </cell>
          <cell r="K117">
            <v>15</v>
          </cell>
        </row>
        <row r="118">
          <cell r="A118" t="str">
            <v>POWIAT KOŚCIERSKI (WOJ. POMORSKIE)</v>
          </cell>
          <cell r="B118" t="str">
            <v>TM - Przeciwko życiu i zdrowiu</v>
          </cell>
          <cell r="C118">
            <v>13</v>
          </cell>
          <cell r="D118">
            <v>13</v>
          </cell>
          <cell r="E118">
            <v>0</v>
          </cell>
          <cell r="F118">
            <v>100</v>
          </cell>
          <cell r="H118">
            <v>6</v>
          </cell>
          <cell r="I118">
            <v>14</v>
          </cell>
          <cell r="J118">
            <v>0</v>
          </cell>
          <cell r="K118">
            <v>13</v>
          </cell>
        </row>
        <row r="119">
          <cell r="A119" t="str">
            <v>POWIAT KRAKOWSKI (WOJ. MAŁOPOLSKIE)</v>
          </cell>
          <cell r="B119" t="str">
            <v>TM - Przeciwko życiu i zdrowiu</v>
          </cell>
          <cell r="C119">
            <v>33</v>
          </cell>
          <cell r="D119">
            <v>28</v>
          </cell>
          <cell r="E119">
            <v>0</v>
          </cell>
          <cell r="F119">
            <v>84.85</v>
          </cell>
          <cell r="H119">
            <v>21</v>
          </cell>
          <cell r="I119">
            <v>31</v>
          </cell>
          <cell r="J119">
            <v>0</v>
          </cell>
          <cell r="K119">
            <v>40</v>
          </cell>
        </row>
        <row r="120">
          <cell r="A120" t="str">
            <v>POWIAT KRAKÓW (WOJ. MAŁOPOLSKIE)</v>
          </cell>
          <cell r="B120" t="str">
            <v>TM - Przeciwko życiu i zdrowiu</v>
          </cell>
          <cell r="C120">
            <v>176</v>
          </cell>
          <cell r="D120">
            <v>113</v>
          </cell>
          <cell r="E120">
            <v>1</v>
          </cell>
          <cell r="F120">
            <v>63.84</v>
          </cell>
          <cell r="H120">
            <v>0</v>
          </cell>
          <cell r="I120">
            <v>115</v>
          </cell>
          <cell r="J120">
            <v>2</v>
          </cell>
          <cell r="K120">
            <v>244</v>
          </cell>
        </row>
        <row r="121">
          <cell r="A121" t="str">
            <v>POWIAT KRAPKOWICKI (WOJ. OPOLSKIE)</v>
          </cell>
          <cell r="B121" t="str">
            <v>TM - Przeciwko życiu i zdrowiu</v>
          </cell>
          <cell r="C121">
            <v>13</v>
          </cell>
          <cell r="D121">
            <v>11</v>
          </cell>
          <cell r="E121">
            <v>0</v>
          </cell>
          <cell r="F121">
            <v>84.62</v>
          </cell>
          <cell r="H121">
            <v>4</v>
          </cell>
          <cell r="I121">
            <v>14</v>
          </cell>
          <cell r="J121">
            <v>0</v>
          </cell>
          <cell r="K121">
            <v>13</v>
          </cell>
        </row>
        <row r="122">
          <cell r="A122" t="str">
            <v>POWIAT KRASNOSTAWSKI (WOJ. LUBELSKIE)</v>
          </cell>
          <cell r="B122" t="str">
            <v>TM - Przeciwko życiu i zdrowiu</v>
          </cell>
          <cell r="C122">
            <v>14</v>
          </cell>
          <cell r="D122">
            <v>14</v>
          </cell>
          <cell r="E122">
            <v>0</v>
          </cell>
          <cell r="F122">
            <v>100</v>
          </cell>
          <cell r="H122">
            <v>10</v>
          </cell>
          <cell r="I122">
            <v>19</v>
          </cell>
          <cell r="J122">
            <v>0</v>
          </cell>
          <cell r="K122">
            <v>14</v>
          </cell>
        </row>
        <row r="123">
          <cell r="A123" t="str">
            <v>POWIAT KRAŚNICKI (WOJ. LUBELSKIE)</v>
          </cell>
          <cell r="B123" t="str">
            <v>TM - Przeciwko życiu i zdrowiu</v>
          </cell>
          <cell r="C123">
            <v>23</v>
          </cell>
          <cell r="D123">
            <v>23</v>
          </cell>
          <cell r="E123">
            <v>0</v>
          </cell>
          <cell r="F123">
            <v>100</v>
          </cell>
          <cell r="H123">
            <v>12</v>
          </cell>
          <cell r="I123">
            <v>31</v>
          </cell>
          <cell r="J123">
            <v>0</v>
          </cell>
          <cell r="K123">
            <v>24</v>
          </cell>
        </row>
        <row r="124">
          <cell r="A124" t="str">
            <v>POWIAT KROSNO (WOJ. PODKARPACKIE)</v>
          </cell>
          <cell r="B124" t="str">
            <v>TM - Przeciwko życiu i zdrowiu</v>
          </cell>
          <cell r="C124">
            <v>11</v>
          </cell>
          <cell r="D124">
            <v>9</v>
          </cell>
          <cell r="E124">
            <v>0</v>
          </cell>
          <cell r="F124">
            <v>81.82</v>
          </cell>
          <cell r="H124">
            <v>0</v>
          </cell>
          <cell r="I124">
            <v>13</v>
          </cell>
          <cell r="J124">
            <v>0</v>
          </cell>
          <cell r="K124">
            <v>14</v>
          </cell>
        </row>
        <row r="125">
          <cell r="A125" t="str">
            <v>POWIAT KROTOSZYŃSKI (WOJ. WIELKOPOLSKIE)</v>
          </cell>
          <cell r="B125" t="str">
            <v>TM - Przeciwko życiu i zdrowiu</v>
          </cell>
          <cell r="C125">
            <v>10</v>
          </cell>
          <cell r="D125">
            <v>10</v>
          </cell>
          <cell r="E125">
            <v>0</v>
          </cell>
          <cell r="F125">
            <v>100</v>
          </cell>
          <cell r="H125">
            <v>4</v>
          </cell>
          <cell r="I125">
            <v>11</v>
          </cell>
          <cell r="J125">
            <v>0</v>
          </cell>
          <cell r="K125">
            <v>10</v>
          </cell>
        </row>
        <row r="126">
          <cell r="A126" t="str">
            <v>POWIAT KROŚNIEŃSKI (WOJ. LUBUSKIE)</v>
          </cell>
          <cell r="B126" t="str">
            <v>TM - Przeciwko życiu i zdrowiu</v>
          </cell>
          <cell r="C126">
            <v>8</v>
          </cell>
          <cell r="D126">
            <v>8</v>
          </cell>
          <cell r="E126">
            <v>0</v>
          </cell>
          <cell r="F126">
            <v>100</v>
          </cell>
          <cell r="H126">
            <v>1</v>
          </cell>
          <cell r="I126">
            <v>8</v>
          </cell>
          <cell r="J126">
            <v>1</v>
          </cell>
          <cell r="K126">
            <v>10</v>
          </cell>
        </row>
        <row r="127">
          <cell r="A127" t="str">
            <v>POWIAT KROŚNIEŃSKI (WOJ. PODKARPACKIE)</v>
          </cell>
          <cell r="B127" t="str">
            <v>TM - Przeciwko życiu i zdrowiu</v>
          </cell>
          <cell r="C127">
            <v>16</v>
          </cell>
          <cell r="D127">
            <v>15</v>
          </cell>
          <cell r="E127">
            <v>0</v>
          </cell>
          <cell r="F127">
            <v>93.75</v>
          </cell>
          <cell r="H127">
            <v>14</v>
          </cell>
          <cell r="I127">
            <v>15</v>
          </cell>
          <cell r="J127">
            <v>0</v>
          </cell>
          <cell r="K127">
            <v>19</v>
          </cell>
        </row>
        <row r="128">
          <cell r="A128" t="str">
            <v>POWIAT KUTNOWSKI (WOJ. ŁÓDZKIE)</v>
          </cell>
          <cell r="B128" t="str">
            <v>TM - Przeciwko życiu i zdrowiu</v>
          </cell>
          <cell r="C128">
            <v>12</v>
          </cell>
          <cell r="D128">
            <v>10</v>
          </cell>
          <cell r="E128">
            <v>0</v>
          </cell>
          <cell r="F128">
            <v>83.33</v>
          </cell>
          <cell r="H128">
            <v>2</v>
          </cell>
          <cell r="I128">
            <v>11</v>
          </cell>
          <cell r="J128">
            <v>0</v>
          </cell>
          <cell r="K128">
            <v>18</v>
          </cell>
        </row>
        <row r="129">
          <cell r="A129" t="str">
            <v>POWIAT KWIDZYŃSKI (WOJ. POMORSKIE)</v>
          </cell>
          <cell r="B129" t="str">
            <v>TM - Przeciwko życiu i zdrowiu</v>
          </cell>
          <cell r="C129">
            <v>27</v>
          </cell>
          <cell r="D129">
            <v>20</v>
          </cell>
          <cell r="E129">
            <v>0</v>
          </cell>
          <cell r="F129">
            <v>74.07</v>
          </cell>
          <cell r="H129">
            <v>6</v>
          </cell>
          <cell r="I129">
            <v>27</v>
          </cell>
          <cell r="J129">
            <v>0</v>
          </cell>
          <cell r="K129">
            <v>47</v>
          </cell>
        </row>
        <row r="130">
          <cell r="A130" t="str">
            <v>POWIAT KĘDZIERZYŃSKO-KOZIELSKI (WOJ. OPOLSKIE)</v>
          </cell>
          <cell r="B130" t="str">
            <v>TM - Przeciwko życiu i zdrowiu</v>
          </cell>
          <cell r="C130">
            <v>23</v>
          </cell>
          <cell r="D130">
            <v>21</v>
          </cell>
          <cell r="E130">
            <v>0</v>
          </cell>
          <cell r="F130">
            <v>91.3</v>
          </cell>
          <cell r="H130">
            <v>4</v>
          </cell>
          <cell r="I130">
            <v>21</v>
          </cell>
          <cell r="J130">
            <v>0</v>
          </cell>
          <cell r="K130">
            <v>23</v>
          </cell>
        </row>
        <row r="131">
          <cell r="A131" t="str">
            <v>POWIAT KĘPIŃSKI (WOJ. WIELKOPOLSKIE)</v>
          </cell>
          <cell r="B131" t="str">
            <v>TM - Przeciwko życiu i zdrowiu</v>
          </cell>
          <cell r="C131">
            <v>4</v>
          </cell>
          <cell r="D131">
            <v>4</v>
          </cell>
          <cell r="E131">
            <v>0</v>
          </cell>
          <cell r="F131">
            <v>100</v>
          </cell>
          <cell r="H131">
            <v>2</v>
          </cell>
          <cell r="I131">
            <v>2</v>
          </cell>
          <cell r="J131">
            <v>0</v>
          </cell>
          <cell r="K131">
            <v>4</v>
          </cell>
        </row>
        <row r="132">
          <cell r="A132" t="str">
            <v>POWIAT KĘTRZYŃSKI (WOJ. WARMIŃSKO-MAZURSKIE)</v>
          </cell>
          <cell r="B132" t="str">
            <v>TM - Przeciwko życiu i zdrowiu</v>
          </cell>
          <cell r="C132">
            <v>10</v>
          </cell>
          <cell r="D132">
            <v>10</v>
          </cell>
          <cell r="E132">
            <v>0</v>
          </cell>
          <cell r="F132">
            <v>100</v>
          </cell>
          <cell r="H132">
            <v>7</v>
          </cell>
          <cell r="I132">
            <v>10</v>
          </cell>
          <cell r="J132">
            <v>0</v>
          </cell>
          <cell r="K132">
            <v>10</v>
          </cell>
        </row>
        <row r="133">
          <cell r="A133" t="str">
            <v>POWIAT KŁOBUCKI (WOJ. ŚLĄSKIE)</v>
          </cell>
          <cell r="B133" t="str">
            <v>TM - Przeciwko życiu i zdrowiu</v>
          </cell>
          <cell r="C133">
            <v>10</v>
          </cell>
          <cell r="D133">
            <v>9</v>
          </cell>
          <cell r="E133">
            <v>0</v>
          </cell>
          <cell r="F133">
            <v>90</v>
          </cell>
          <cell r="H133">
            <v>7</v>
          </cell>
          <cell r="I133">
            <v>10</v>
          </cell>
          <cell r="J133">
            <v>0</v>
          </cell>
          <cell r="K133">
            <v>20</v>
          </cell>
        </row>
        <row r="134">
          <cell r="A134" t="str">
            <v>POWIAT KŁODZKI (WOJ. DOLNOŚLĄSKIE)</v>
          </cell>
          <cell r="B134" t="str">
            <v>TM - Przeciwko życiu i zdrowiu</v>
          </cell>
          <cell r="C134">
            <v>38</v>
          </cell>
          <cell r="D134">
            <v>31</v>
          </cell>
          <cell r="E134">
            <v>0</v>
          </cell>
          <cell r="F134">
            <v>81.58</v>
          </cell>
          <cell r="H134">
            <v>12</v>
          </cell>
          <cell r="I134">
            <v>30</v>
          </cell>
          <cell r="J134">
            <v>0</v>
          </cell>
          <cell r="K134">
            <v>46</v>
          </cell>
        </row>
        <row r="135">
          <cell r="A135" t="str">
            <v>POWIAT LEGIONOWSKI (WOJ. MAZOWIECKIE)</v>
          </cell>
          <cell r="B135" t="str">
            <v>TM - Przeciwko życiu i zdrowiu</v>
          </cell>
          <cell r="C135">
            <v>27</v>
          </cell>
          <cell r="D135">
            <v>20</v>
          </cell>
          <cell r="E135">
            <v>0</v>
          </cell>
          <cell r="F135">
            <v>74.07</v>
          </cell>
          <cell r="H135">
            <v>15</v>
          </cell>
          <cell r="I135">
            <v>24</v>
          </cell>
          <cell r="J135">
            <v>0</v>
          </cell>
          <cell r="K135">
            <v>35</v>
          </cell>
        </row>
        <row r="136">
          <cell r="A136" t="str">
            <v>POWIAT LEGNICA (WOJ. DOLNOŚLĄSKIE)</v>
          </cell>
          <cell r="B136" t="str">
            <v>TM - Przeciwko życiu i zdrowiu</v>
          </cell>
          <cell r="C136">
            <v>28</v>
          </cell>
          <cell r="D136">
            <v>27</v>
          </cell>
          <cell r="E136">
            <v>0</v>
          </cell>
          <cell r="F136">
            <v>96.43</v>
          </cell>
          <cell r="H136">
            <v>0</v>
          </cell>
          <cell r="I136">
            <v>29</v>
          </cell>
          <cell r="J136">
            <v>0</v>
          </cell>
          <cell r="K136">
            <v>48</v>
          </cell>
        </row>
        <row r="137">
          <cell r="A137" t="str">
            <v>POWIAT LEGNICKI (WOJ. DOLNOŚLĄSKIE)</v>
          </cell>
          <cell r="B137" t="str">
            <v>TM - Przeciwko życiu i zdrowiu</v>
          </cell>
          <cell r="C137">
            <v>10</v>
          </cell>
          <cell r="D137">
            <v>9</v>
          </cell>
          <cell r="E137">
            <v>0</v>
          </cell>
          <cell r="F137">
            <v>90</v>
          </cell>
          <cell r="H137">
            <v>6</v>
          </cell>
          <cell r="I137">
            <v>6</v>
          </cell>
          <cell r="J137">
            <v>0</v>
          </cell>
          <cell r="K137">
            <v>14</v>
          </cell>
        </row>
        <row r="138">
          <cell r="A138" t="str">
            <v>POWIAT LESKI (WOJ. PODKARPACKIE)</v>
          </cell>
          <cell r="B138" t="str">
            <v>TM - Przeciwko życiu i zdrowiu</v>
          </cell>
          <cell r="C138">
            <v>7</v>
          </cell>
          <cell r="D138">
            <v>4</v>
          </cell>
          <cell r="E138">
            <v>0</v>
          </cell>
          <cell r="F138">
            <v>57.14</v>
          </cell>
          <cell r="H138">
            <v>6</v>
          </cell>
          <cell r="I138">
            <v>7</v>
          </cell>
          <cell r="J138">
            <v>0</v>
          </cell>
          <cell r="K138">
            <v>7</v>
          </cell>
        </row>
        <row r="139">
          <cell r="A139" t="str">
            <v>POWIAT LESZCZYŃSKI (WOJ. WIELKOPOLSKIE)</v>
          </cell>
          <cell r="B139" t="str">
            <v>TM - Przeciwko życiu i zdrowiu</v>
          </cell>
          <cell r="C139">
            <v>6</v>
          </cell>
          <cell r="D139">
            <v>6</v>
          </cell>
          <cell r="E139">
            <v>0</v>
          </cell>
          <cell r="F139">
            <v>100</v>
          </cell>
          <cell r="H139">
            <v>3</v>
          </cell>
          <cell r="I139">
            <v>7</v>
          </cell>
          <cell r="J139">
            <v>0</v>
          </cell>
          <cell r="K139">
            <v>7</v>
          </cell>
        </row>
        <row r="140">
          <cell r="A140" t="str">
            <v>POWIAT LESZNO (WOJ. WIELKOPOLSKIE)</v>
          </cell>
          <cell r="B140" t="str">
            <v>TM - Przeciwko życiu i zdrowiu</v>
          </cell>
          <cell r="C140">
            <v>10</v>
          </cell>
          <cell r="D140">
            <v>10</v>
          </cell>
          <cell r="E140">
            <v>0</v>
          </cell>
          <cell r="F140">
            <v>100</v>
          </cell>
          <cell r="H140">
            <v>0</v>
          </cell>
          <cell r="I140">
            <v>11</v>
          </cell>
          <cell r="J140">
            <v>0</v>
          </cell>
          <cell r="K140">
            <v>13</v>
          </cell>
        </row>
        <row r="141">
          <cell r="A141" t="str">
            <v>POWIAT LEŻAJSKI (WOJ. PODKARPACKIE)</v>
          </cell>
          <cell r="B141" t="str">
            <v>TM - Przeciwko życiu i zdrowiu</v>
          </cell>
          <cell r="C141">
            <v>19</v>
          </cell>
          <cell r="D141">
            <v>18</v>
          </cell>
          <cell r="E141">
            <v>0</v>
          </cell>
          <cell r="F141">
            <v>94.74</v>
          </cell>
          <cell r="H141">
            <v>15</v>
          </cell>
          <cell r="I141">
            <v>21</v>
          </cell>
          <cell r="J141">
            <v>0</v>
          </cell>
          <cell r="K141">
            <v>22</v>
          </cell>
        </row>
        <row r="142">
          <cell r="A142" t="str">
            <v>POWIAT LIDZBARSKI (WOJ. WARMIŃSKO-MAZURSKIE)</v>
          </cell>
          <cell r="B142" t="str">
            <v>TM - Przeciwko życiu i zdrowiu</v>
          </cell>
          <cell r="C142">
            <v>26</v>
          </cell>
          <cell r="D142">
            <v>25</v>
          </cell>
          <cell r="E142">
            <v>1</v>
          </cell>
          <cell r="F142">
            <v>92.59</v>
          </cell>
          <cell r="H142">
            <v>3</v>
          </cell>
          <cell r="I142">
            <v>33</v>
          </cell>
          <cell r="J142">
            <v>0</v>
          </cell>
          <cell r="K142">
            <v>29</v>
          </cell>
        </row>
        <row r="143">
          <cell r="A143" t="str">
            <v>POWIAT LIMANOWSKI (WOJ. MAŁOPOLSKIE)</v>
          </cell>
          <cell r="B143" t="str">
            <v>TM - Przeciwko życiu i zdrowiu</v>
          </cell>
          <cell r="C143">
            <v>29</v>
          </cell>
          <cell r="D143">
            <v>23</v>
          </cell>
          <cell r="E143">
            <v>0</v>
          </cell>
          <cell r="F143">
            <v>79.31</v>
          </cell>
          <cell r="H143">
            <v>21</v>
          </cell>
          <cell r="I143">
            <v>26</v>
          </cell>
          <cell r="J143">
            <v>0</v>
          </cell>
          <cell r="K143">
            <v>30</v>
          </cell>
        </row>
        <row r="144">
          <cell r="A144" t="str">
            <v>POWIAT LIPNOWSKI (WOJ. KUJAWSKO-POMORSKIE)</v>
          </cell>
          <cell r="B144" t="str">
            <v>TM - Przeciwko życiu i zdrowiu</v>
          </cell>
          <cell r="C144">
            <v>17</v>
          </cell>
          <cell r="D144">
            <v>16</v>
          </cell>
          <cell r="E144">
            <v>0</v>
          </cell>
          <cell r="F144">
            <v>94.12</v>
          </cell>
          <cell r="H144">
            <v>9</v>
          </cell>
          <cell r="I144">
            <v>23</v>
          </cell>
          <cell r="J144">
            <v>0</v>
          </cell>
          <cell r="K144">
            <v>20</v>
          </cell>
        </row>
        <row r="145">
          <cell r="A145" t="str">
            <v>POWIAT LIPSKI (WOJ. MAZOWIECKIE)</v>
          </cell>
          <cell r="B145" t="str">
            <v>TM - Przeciwko życiu i zdrowiu</v>
          </cell>
          <cell r="C145">
            <v>2</v>
          </cell>
          <cell r="D145">
            <v>2</v>
          </cell>
          <cell r="E145">
            <v>0</v>
          </cell>
          <cell r="F145">
            <v>100</v>
          </cell>
          <cell r="H145">
            <v>2</v>
          </cell>
          <cell r="I145">
            <v>8</v>
          </cell>
          <cell r="J145">
            <v>0</v>
          </cell>
          <cell r="K145">
            <v>2</v>
          </cell>
        </row>
        <row r="146">
          <cell r="A146" t="str">
            <v>POWIAT LUBACZOWSKI (WOJ. PODKARPACKIE)</v>
          </cell>
          <cell r="B146" t="str">
            <v>TM - Przeciwko życiu i zdrowiu</v>
          </cell>
          <cell r="C146">
            <v>2</v>
          </cell>
          <cell r="D146">
            <v>2</v>
          </cell>
          <cell r="E146">
            <v>0</v>
          </cell>
          <cell r="F146">
            <v>100</v>
          </cell>
          <cell r="H146">
            <v>1</v>
          </cell>
          <cell r="I146">
            <v>3</v>
          </cell>
          <cell r="J146">
            <v>0</v>
          </cell>
          <cell r="K146">
            <v>2</v>
          </cell>
        </row>
        <row r="147">
          <cell r="A147" t="str">
            <v>POWIAT LUBARTOWSKI (WOJ. LUBELSKIE)</v>
          </cell>
          <cell r="B147" t="str">
            <v>TM - Przeciwko życiu i zdrowiu</v>
          </cell>
          <cell r="C147">
            <v>12</v>
          </cell>
          <cell r="D147">
            <v>11</v>
          </cell>
          <cell r="E147">
            <v>0</v>
          </cell>
          <cell r="F147">
            <v>91.67</v>
          </cell>
          <cell r="H147">
            <v>8</v>
          </cell>
          <cell r="I147">
            <v>7</v>
          </cell>
          <cell r="J147">
            <v>0</v>
          </cell>
          <cell r="K147">
            <v>15</v>
          </cell>
        </row>
        <row r="148">
          <cell r="A148" t="str">
            <v>POWIAT LUBAŃSKI (WOJ. DOLNOŚLĄSKIE)</v>
          </cell>
          <cell r="B148" t="str">
            <v>TM - Przeciwko życiu i zdrowiu</v>
          </cell>
          <cell r="C148">
            <v>14</v>
          </cell>
          <cell r="D148">
            <v>14</v>
          </cell>
          <cell r="E148">
            <v>0</v>
          </cell>
          <cell r="F148">
            <v>100</v>
          </cell>
          <cell r="H148">
            <v>4</v>
          </cell>
          <cell r="I148">
            <v>10</v>
          </cell>
          <cell r="J148">
            <v>0</v>
          </cell>
          <cell r="K148">
            <v>14</v>
          </cell>
        </row>
        <row r="149">
          <cell r="A149" t="str">
            <v>POWIAT LUBELSKI (WOJ. LUBELSKIE)</v>
          </cell>
          <cell r="B149" t="str">
            <v>TM - Przeciwko życiu i zdrowiu</v>
          </cell>
          <cell r="C149">
            <v>25</v>
          </cell>
          <cell r="D149">
            <v>25</v>
          </cell>
          <cell r="E149">
            <v>0</v>
          </cell>
          <cell r="F149">
            <v>100</v>
          </cell>
          <cell r="H149">
            <v>23</v>
          </cell>
          <cell r="I149">
            <v>31</v>
          </cell>
          <cell r="J149">
            <v>0</v>
          </cell>
          <cell r="K149">
            <v>29</v>
          </cell>
        </row>
        <row r="150">
          <cell r="A150" t="str">
            <v>POWIAT LUBIŃSKI (WOJ. DOLNOŚLĄSKIE)</v>
          </cell>
          <cell r="B150" t="str">
            <v>TM - Przeciwko życiu i zdrowiu</v>
          </cell>
          <cell r="C150">
            <v>24</v>
          </cell>
          <cell r="D150">
            <v>18</v>
          </cell>
          <cell r="E150">
            <v>0</v>
          </cell>
          <cell r="F150">
            <v>75</v>
          </cell>
          <cell r="H150">
            <v>6</v>
          </cell>
          <cell r="I150">
            <v>22</v>
          </cell>
          <cell r="J150">
            <v>0</v>
          </cell>
          <cell r="K150">
            <v>31</v>
          </cell>
        </row>
        <row r="151">
          <cell r="A151" t="str">
            <v>POWIAT LUBLIN (WOJ. LUBELSKIE)</v>
          </cell>
          <cell r="B151" t="str">
            <v>TM - Przeciwko życiu i zdrowiu</v>
          </cell>
          <cell r="C151">
            <v>86</v>
          </cell>
          <cell r="D151">
            <v>77</v>
          </cell>
          <cell r="E151">
            <v>1</v>
          </cell>
          <cell r="F151">
            <v>88.51</v>
          </cell>
          <cell r="H151">
            <v>0</v>
          </cell>
          <cell r="I151">
            <v>85</v>
          </cell>
          <cell r="J151">
            <v>7</v>
          </cell>
          <cell r="K151">
            <v>103</v>
          </cell>
        </row>
        <row r="152">
          <cell r="A152" t="str">
            <v>POWIAT LUBLINIECKI (WOJ. ŚLĄSKIE)</v>
          </cell>
          <cell r="B152" t="str">
            <v>TM - Przeciwko życiu i zdrowiu</v>
          </cell>
          <cell r="C152">
            <v>8</v>
          </cell>
          <cell r="D152">
            <v>8</v>
          </cell>
          <cell r="E152">
            <v>0</v>
          </cell>
          <cell r="F152">
            <v>100</v>
          </cell>
          <cell r="H152">
            <v>6</v>
          </cell>
          <cell r="I152">
            <v>1</v>
          </cell>
          <cell r="J152">
            <v>0</v>
          </cell>
          <cell r="K152">
            <v>13</v>
          </cell>
        </row>
        <row r="153">
          <cell r="A153" t="str">
            <v>POWIAT LWÓWECKI (WOJ. DOLNOŚLĄSKIE)</v>
          </cell>
          <cell r="B153" t="str">
            <v>TM - Przeciwko życiu i zdrowiu</v>
          </cell>
          <cell r="C153">
            <v>10</v>
          </cell>
          <cell r="D153">
            <v>10</v>
          </cell>
          <cell r="E153">
            <v>0</v>
          </cell>
          <cell r="F153">
            <v>100</v>
          </cell>
          <cell r="H153">
            <v>2</v>
          </cell>
          <cell r="I153">
            <v>7</v>
          </cell>
          <cell r="J153">
            <v>0</v>
          </cell>
          <cell r="K153">
            <v>10</v>
          </cell>
        </row>
        <row r="154">
          <cell r="A154" t="str">
            <v>POWIAT LĘBORSKI (WOJ. POMORSKIE)</v>
          </cell>
          <cell r="B154" t="str">
            <v>TM - Przeciwko życiu i zdrowiu</v>
          </cell>
          <cell r="C154">
            <v>17</v>
          </cell>
          <cell r="D154">
            <v>14</v>
          </cell>
          <cell r="E154">
            <v>1</v>
          </cell>
          <cell r="F154">
            <v>77.78</v>
          </cell>
          <cell r="H154">
            <v>4</v>
          </cell>
          <cell r="I154">
            <v>17</v>
          </cell>
          <cell r="J154">
            <v>0</v>
          </cell>
          <cell r="K154">
            <v>37</v>
          </cell>
        </row>
        <row r="155">
          <cell r="A155" t="str">
            <v>POWIAT MAKOWSKI (WOJ. MAZOWIECKIE)</v>
          </cell>
          <cell r="B155" t="str">
            <v>TM - Przeciwko życiu i zdrowiu</v>
          </cell>
          <cell r="C155">
            <v>9</v>
          </cell>
          <cell r="D155">
            <v>8</v>
          </cell>
          <cell r="E155">
            <v>0</v>
          </cell>
          <cell r="F155">
            <v>88.89</v>
          </cell>
          <cell r="H155">
            <v>8</v>
          </cell>
          <cell r="I155">
            <v>8</v>
          </cell>
          <cell r="J155">
            <v>0</v>
          </cell>
          <cell r="K155">
            <v>9</v>
          </cell>
        </row>
        <row r="156">
          <cell r="A156" t="str">
            <v>POWIAT MALBORSKI (WOJ. POMORSKIE)</v>
          </cell>
          <cell r="B156" t="str">
            <v>TM - Przeciwko życiu i zdrowiu</v>
          </cell>
          <cell r="C156">
            <v>32</v>
          </cell>
          <cell r="D156">
            <v>27</v>
          </cell>
          <cell r="E156">
            <v>0</v>
          </cell>
          <cell r="F156">
            <v>84.38</v>
          </cell>
          <cell r="H156">
            <v>8</v>
          </cell>
          <cell r="I156">
            <v>30</v>
          </cell>
          <cell r="J156">
            <v>0</v>
          </cell>
          <cell r="K156">
            <v>39</v>
          </cell>
        </row>
        <row r="157">
          <cell r="A157" t="str">
            <v>POWIAT MIECHOWSKI (WOJ. MAŁOPOLSKIE)</v>
          </cell>
          <cell r="B157" t="str">
            <v>TM - Przeciwko życiu i zdrowiu</v>
          </cell>
          <cell r="C157">
            <v>4</v>
          </cell>
          <cell r="D157">
            <v>4</v>
          </cell>
          <cell r="E157">
            <v>0</v>
          </cell>
          <cell r="F157">
            <v>100</v>
          </cell>
          <cell r="H157">
            <v>3</v>
          </cell>
          <cell r="I157">
            <v>3</v>
          </cell>
          <cell r="J157">
            <v>0</v>
          </cell>
          <cell r="K157">
            <v>6</v>
          </cell>
        </row>
        <row r="158">
          <cell r="A158" t="str">
            <v>POWIAT MIELECKI (WOJ. PODKARPACKIE)</v>
          </cell>
          <cell r="B158" t="str">
            <v>TM - Przeciwko życiu i zdrowiu</v>
          </cell>
          <cell r="C158">
            <v>12</v>
          </cell>
          <cell r="D158">
            <v>10</v>
          </cell>
          <cell r="E158">
            <v>0</v>
          </cell>
          <cell r="F158">
            <v>83.33</v>
          </cell>
          <cell r="H158">
            <v>4</v>
          </cell>
          <cell r="I158">
            <v>19</v>
          </cell>
          <cell r="J158">
            <v>0</v>
          </cell>
          <cell r="K158">
            <v>13</v>
          </cell>
        </row>
        <row r="159">
          <cell r="A159" t="str">
            <v>POWIAT MIKOŁOWSKI (WOJ. ŚLĄSKIE)</v>
          </cell>
          <cell r="B159" t="str">
            <v>TM - Przeciwko życiu i zdrowiu</v>
          </cell>
          <cell r="C159">
            <v>19</v>
          </cell>
          <cell r="D159">
            <v>15</v>
          </cell>
          <cell r="E159">
            <v>0</v>
          </cell>
          <cell r="F159">
            <v>78.95</v>
          </cell>
          <cell r="H159">
            <v>1</v>
          </cell>
          <cell r="I159">
            <v>17</v>
          </cell>
          <cell r="J159">
            <v>0</v>
          </cell>
          <cell r="K159">
            <v>30</v>
          </cell>
        </row>
        <row r="160">
          <cell r="A160" t="str">
            <v>POWIAT MILICKI (WOJ. DOLNOŚLĄSKIE)</v>
          </cell>
          <cell r="B160" t="str">
            <v>TM - Przeciwko życiu i zdrowiu</v>
          </cell>
          <cell r="C160">
            <v>9</v>
          </cell>
          <cell r="D160">
            <v>9</v>
          </cell>
          <cell r="E160">
            <v>0</v>
          </cell>
          <cell r="F160">
            <v>100</v>
          </cell>
          <cell r="H160">
            <v>5</v>
          </cell>
          <cell r="I160">
            <v>6</v>
          </cell>
          <cell r="J160">
            <v>0</v>
          </cell>
          <cell r="K160">
            <v>11</v>
          </cell>
        </row>
        <row r="161">
          <cell r="A161" t="str">
            <v>POWIAT MIĘDZYCHODZKI (WOJ. WIELKOPOLSKIE)</v>
          </cell>
          <cell r="B161" t="str">
            <v>TM - Przeciwko życiu i zdrowiu</v>
          </cell>
          <cell r="C161">
            <v>8</v>
          </cell>
          <cell r="D161">
            <v>8</v>
          </cell>
          <cell r="E161">
            <v>0</v>
          </cell>
          <cell r="F161">
            <v>100</v>
          </cell>
          <cell r="H161">
            <v>3</v>
          </cell>
          <cell r="I161">
            <v>9</v>
          </cell>
          <cell r="J161">
            <v>0</v>
          </cell>
          <cell r="K161">
            <v>9</v>
          </cell>
        </row>
        <row r="162">
          <cell r="A162" t="str">
            <v>POWIAT MIĘDZYRZECKI (WOJ. LUBUSKIE)</v>
          </cell>
          <cell r="B162" t="str">
            <v>TM - Przeciwko życiu i zdrowiu</v>
          </cell>
          <cell r="C162">
            <v>24</v>
          </cell>
          <cell r="D162">
            <v>22</v>
          </cell>
          <cell r="E162">
            <v>0</v>
          </cell>
          <cell r="F162">
            <v>91.67</v>
          </cell>
          <cell r="H162">
            <v>11</v>
          </cell>
          <cell r="I162">
            <v>25</v>
          </cell>
          <cell r="J162">
            <v>0</v>
          </cell>
          <cell r="K162">
            <v>31</v>
          </cell>
        </row>
        <row r="163">
          <cell r="A163" t="str">
            <v>POWIAT MIŃSKI (WOJ. MAZOWIECKIE)</v>
          </cell>
          <cell r="B163" t="str">
            <v>TM - Przeciwko życiu i zdrowiu</v>
          </cell>
          <cell r="C163">
            <v>39</v>
          </cell>
          <cell r="D163">
            <v>37</v>
          </cell>
          <cell r="E163">
            <v>0</v>
          </cell>
          <cell r="F163">
            <v>94.87</v>
          </cell>
          <cell r="H163">
            <v>16</v>
          </cell>
          <cell r="I163">
            <v>43</v>
          </cell>
          <cell r="J163">
            <v>0</v>
          </cell>
          <cell r="K163">
            <v>54</v>
          </cell>
        </row>
        <row r="164">
          <cell r="A164" t="str">
            <v>POWIAT MOGILEŃSKI (WOJ. KUJAWSKO-POMORSKIE)</v>
          </cell>
          <cell r="B164" t="str">
            <v>TM - Przeciwko życiu i zdrowiu</v>
          </cell>
          <cell r="C164">
            <v>12</v>
          </cell>
          <cell r="D164">
            <v>12</v>
          </cell>
          <cell r="E164">
            <v>0</v>
          </cell>
          <cell r="F164">
            <v>100</v>
          </cell>
          <cell r="H164">
            <v>4</v>
          </cell>
          <cell r="I164">
            <v>18</v>
          </cell>
          <cell r="J164">
            <v>0</v>
          </cell>
          <cell r="K164">
            <v>15</v>
          </cell>
        </row>
        <row r="165">
          <cell r="A165" t="str">
            <v>POWIAT MONIECKI (WOJ. PODLASKIE)</v>
          </cell>
          <cell r="B165" t="str">
            <v>TM - Przeciwko życiu i zdrowiu</v>
          </cell>
          <cell r="C165">
            <v>15</v>
          </cell>
          <cell r="D165">
            <v>14</v>
          </cell>
          <cell r="E165">
            <v>0</v>
          </cell>
          <cell r="F165">
            <v>93.33</v>
          </cell>
          <cell r="H165">
            <v>8</v>
          </cell>
          <cell r="I165">
            <v>21</v>
          </cell>
          <cell r="J165">
            <v>0</v>
          </cell>
          <cell r="K165">
            <v>18</v>
          </cell>
        </row>
        <row r="166">
          <cell r="A166" t="str">
            <v>POWIAT MRĄGOWSKI (WOJ. WARMIŃSKO-MAZURSKIE)</v>
          </cell>
          <cell r="B166" t="str">
            <v>TM - Przeciwko życiu i zdrowiu</v>
          </cell>
          <cell r="C166">
            <v>17</v>
          </cell>
          <cell r="D166">
            <v>18</v>
          </cell>
          <cell r="E166">
            <v>0</v>
          </cell>
          <cell r="F166">
            <v>100</v>
          </cell>
          <cell r="H166">
            <v>7</v>
          </cell>
          <cell r="I166">
            <v>22</v>
          </cell>
          <cell r="J166">
            <v>0</v>
          </cell>
          <cell r="K166">
            <v>19</v>
          </cell>
        </row>
        <row r="167">
          <cell r="A167" t="str">
            <v>POWIAT MYSZKOWSKI (WOJ. ŚLĄSKIE)</v>
          </cell>
          <cell r="B167" t="str">
            <v>TM - Przeciwko życiu i zdrowiu</v>
          </cell>
          <cell r="C167">
            <v>15</v>
          </cell>
          <cell r="D167">
            <v>14</v>
          </cell>
          <cell r="E167">
            <v>0</v>
          </cell>
          <cell r="F167">
            <v>93.33</v>
          </cell>
          <cell r="H167">
            <v>5</v>
          </cell>
          <cell r="I167">
            <v>19</v>
          </cell>
          <cell r="J167">
            <v>0</v>
          </cell>
          <cell r="K167">
            <v>20</v>
          </cell>
        </row>
        <row r="168">
          <cell r="A168" t="str">
            <v>POWIAT MYSŁOWICE (WOJ. ŚLĄSKIE)</v>
          </cell>
          <cell r="B168" t="str">
            <v>TM - Przeciwko życiu i zdrowiu</v>
          </cell>
          <cell r="C168">
            <v>18</v>
          </cell>
          <cell r="D168">
            <v>15</v>
          </cell>
          <cell r="E168">
            <v>0</v>
          </cell>
          <cell r="F168">
            <v>83.33</v>
          </cell>
          <cell r="H168">
            <v>0</v>
          </cell>
          <cell r="I168">
            <v>20</v>
          </cell>
          <cell r="J168">
            <v>0</v>
          </cell>
          <cell r="K168">
            <v>56</v>
          </cell>
        </row>
        <row r="169">
          <cell r="A169" t="str">
            <v>POWIAT MYŚLENICKI (WOJ. MAŁOPOLSKIE)</v>
          </cell>
          <cell r="B169" t="str">
            <v>TM - Przeciwko życiu i zdrowiu</v>
          </cell>
          <cell r="C169">
            <v>16</v>
          </cell>
          <cell r="D169">
            <v>12</v>
          </cell>
          <cell r="E169">
            <v>0</v>
          </cell>
          <cell r="F169">
            <v>75</v>
          </cell>
          <cell r="H169">
            <v>11</v>
          </cell>
          <cell r="I169">
            <v>8</v>
          </cell>
          <cell r="J169">
            <v>0</v>
          </cell>
          <cell r="K169">
            <v>16</v>
          </cell>
        </row>
        <row r="170">
          <cell r="A170" t="str">
            <v>POWIAT MYŚLIBORSKI (WOJ. ZACHODNIOPOMORSKIE)</v>
          </cell>
          <cell r="B170" t="str">
            <v>TM - Przeciwko życiu i zdrowiu</v>
          </cell>
          <cell r="C170">
            <v>20</v>
          </cell>
          <cell r="D170">
            <v>18</v>
          </cell>
          <cell r="E170">
            <v>0</v>
          </cell>
          <cell r="F170">
            <v>90</v>
          </cell>
          <cell r="H170">
            <v>3</v>
          </cell>
          <cell r="I170">
            <v>21</v>
          </cell>
          <cell r="J170">
            <v>0</v>
          </cell>
          <cell r="K170">
            <v>24</v>
          </cell>
        </row>
        <row r="171">
          <cell r="A171" t="str">
            <v>POWIAT MŁAWSKI (WOJ. MAZOWIECKIE)</v>
          </cell>
          <cell r="B171" t="str">
            <v>TM - Przeciwko życiu i zdrowiu</v>
          </cell>
          <cell r="C171">
            <v>17</v>
          </cell>
          <cell r="D171">
            <v>17</v>
          </cell>
          <cell r="E171">
            <v>0</v>
          </cell>
          <cell r="F171">
            <v>100</v>
          </cell>
          <cell r="H171">
            <v>9</v>
          </cell>
          <cell r="I171">
            <v>25</v>
          </cell>
          <cell r="J171">
            <v>0</v>
          </cell>
          <cell r="K171">
            <v>26</v>
          </cell>
        </row>
        <row r="172">
          <cell r="A172" t="str">
            <v>POWIAT NAKIELSKI (WOJ. KUJAWSKO-POMORSKIE)</v>
          </cell>
          <cell r="B172" t="str">
            <v>TM - Przeciwko życiu i zdrowiu</v>
          </cell>
          <cell r="C172">
            <v>25</v>
          </cell>
          <cell r="D172">
            <v>22</v>
          </cell>
          <cell r="E172">
            <v>0</v>
          </cell>
          <cell r="F172">
            <v>88</v>
          </cell>
          <cell r="H172">
            <v>7</v>
          </cell>
          <cell r="I172">
            <v>29</v>
          </cell>
          <cell r="J172">
            <v>0</v>
          </cell>
          <cell r="K172">
            <v>29</v>
          </cell>
        </row>
        <row r="173">
          <cell r="A173" t="str">
            <v>POWIAT NAMYSŁOWSKI (WOJ. OPOLSKIE)</v>
          </cell>
          <cell r="B173" t="str">
            <v>TM - Przeciwko życiu i zdrowiu</v>
          </cell>
          <cell r="C173">
            <v>11</v>
          </cell>
          <cell r="D173">
            <v>11</v>
          </cell>
          <cell r="E173">
            <v>0</v>
          </cell>
          <cell r="F173">
            <v>100</v>
          </cell>
          <cell r="H173">
            <v>2</v>
          </cell>
          <cell r="I173">
            <v>13</v>
          </cell>
          <cell r="J173">
            <v>0</v>
          </cell>
          <cell r="K173">
            <v>12</v>
          </cell>
        </row>
        <row r="174">
          <cell r="A174" t="str">
            <v>POWIAT NIDZICKI (WOJ. WARMIŃSKO-MAZURSKIE)</v>
          </cell>
          <cell r="B174" t="str">
            <v>TM - Przeciwko życiu i zdrowiu</v>
          </cell>
          <cell r="C174">
            <v>13</v>
          </cell>
          <cell r="D174">
            <v>13</v>
          </cell>
          <cell r="E174">
            <v>0</v>
          </cell>
          <cell r="F174">
            <v>100</v>
          </cell>
          <cell r="H174">
            <v>5</v>
          </cell>
          <cell r="I174">
            <v>21</v>
          </cell>
          <cell r="J174">
            <v>0</v>
          </cell>
          <cell r="K174">
            <v>18</v>
          </cell>
        </row>
        <row r="175">
          <cell r="A175" t="str">
            <v>POWIAT NIŻAŃSKI (WOJ. PODKARPACKIE)</v>
          </cell>
          <cell r="B175" t="str">
            <v>TM - Przeciwko życiu i zdrowiu</v>
          </cell>
          <cell r="C175">
            <v>15</v>
          </cell>
          <cell r="D175">
            <v>12</v>
          </cell>
          <cell r="E175">
            <v>0</v>
          </cell>
          <cell r="F175">
            <v>80</v>
          </cell>
          <cell r="H175">
            <v>11</v>
          </cell>
          <cell r="I175">
            <v>17</v>
          </cell>
          <cell r="J175">
            <v>0</v>
          </cell>
          <cell r="K175">
            <v>20</v>
          </cell>
        </row>
        <row r="176">
          <cell r="A176" t="str">
            <v>POWIAT NOWODWORSKI (WOJ. MAZOWIECKIE)</v>
          </cell>
          <cell r="B176" t="str">
            <v>TM - Przeciwko życiu i zdrowiu</v>
          </cell>
          <cell r="C176">
            <v>22</v>
          </cell>
          <cell r="D176">
            <v>21</v>
          </cell>
          <cell r="E176">
            <v>0</v>
          </cell>
          <cell r="F176">
            <v>95.45</v>
          </cell>
          <cell r="H176">
            <v>10</v>
          </cell>
          <cell r="I176">
            <v>27</v>
          </cell>
          <cell r="J176">
            <v>0</v>
          </cell>
          <cell r="K176">
            <v>29</v>
          </cell>
        </row>
        <row r="177">
          <cell r="A177" t="str">
            <v>POWIAT NOWODWORSKI (WOJ. POMORSKIE)</v>
          </cell>
          <cell r="B177" t="str">
            <v>TM - Przeciwko życiu i zdrowiu</v>
          </cell>
          <cell r="C177">
            <v>17</v>
          </cell>
          <cell r="D177">
            <v>17</v>
          </cell>
          <cell r="E177">
            <v>0</v>
          </cell>
          <cell r="F177">
            <v>100</v>
          </cell>
          <cell r="H177">
            <v>7</v>
          </cell>
          <cell r="I177">
            <v>16</v>
          </cell>
          <cell r="J177">
            <v>0</v>
          </cell>
          <cell r="K177">
            <v>18</v>
          </cell>
        </row>
        <row r="178">
          <cell r="A178" t="str">
            <v>POWIAT NOWOMIEJSKI (WOJ. WARMIŃSKO-MAZURSKIE)</v>
          </cell>
          <cell r="B178" t="str">
            <v>TM - Przeciwko życiu i zdrowiu</v>
          </cell>
          <cell r="C178">
            <v>8</v>
          </cell>
          <cell r="D178">
            <v>7</v>
          </cell>
          <cell r="E178">
            <v>0</v>
          </cell>
          <cell r="F178">
            <v>87.5</v>
          </cell>
          <cell r="H178">
            <v>4</v>
          </cell>
          <cell r="I178">
            <v>8</v>
          </cell>
          <cell r="J178">
            <v>0</v>
          </cell>
          <cell r="K178">
            <v>13</v>
          </cell>
        </row>
        <row r="179">
          <cell r="A179" t="str">
            <v>POWIAT NOWOSOLSKI (WOJ. LUBUSKIE)</v>
          </cell>
          <cell r="B179" t="str">
            <v>TM - Przeciwko życiu i zdrowiu</v>
          </cell>
          <cell r="C179">
            <v>29</v>
          </cell>
          <cell r="D179">
            <v>26</v>
          </cell>
          <cell r="E179">
            <v>0</v>
          </cell>
          <cell r="F179">
            <v>89.66</v>
          </cell>
          <cell r="H179">
            <v>4</v>
          </cell>
          <cell r="I179">
            <v>28</v>
          </cell>
          <cell r="J179">
            <v>0</v>
          </cell>
          <cell r="K179">
            <v>30</v>
          </cell>
        </row>
        <row r="180">
          <cell r="A180" t="str">
            <v>POWIAT NOWOSĄDECKI (WOJ. MAŁOPOLSKIE)</v>
          </cell>
          <cell r="B180" t="str">
            <v>TM - Przeciwko życiu i zdrowiu</v>
          </cell>
          <cell r="C180">
            <v>14</v>
          </cell>
          <cell r="D180">
            <v>12</v>
          </cell>
          <cell r="E180">
            <v>0</v>
          </cell>
          <cell r="F180">
            <v>85.71</v>
          </cell>
          <cell r="H180">
            <v>6</v>
          </cell>
          <cell r="I180">
            <v>12</v>
          </cell>
          <cell r="J180">
            <v>0</v>
          </cell>
          <cell r="K180">
            <v>19</v>
          </cell>
        </row>
        <row r="181">
          <cell r="A181" t="str">
            <v>POWIAT NOWOTARSKI (WOJ. MAŁOPOLSKIE)</v>
          </cell>
          <cell r="B181" t="str">
            <v>TM - Przeciwko życiu i zdrowiu</v>
          </cell>
          <cell r="C181">
            <v>26</v>
          </cell>
          <cell r="D181">
            <v>21</v>
          </cell>
          <cell r="E181">
            <v>0</v>
          </cell>
          <cell r="F181">
            <v>80.77</v>
          </cell>
          <cell r="H181">
            <v>14</v>
          </cell>
          <cell r="I181">
            <v>21</v>
          </cell>
          <cell r="J181">
            <v>0</v>
          </cell>
          <cell r="K181">
            <v>32</v>
          </cell>
        </row>
        <row r="182">
          <cell r="A182" t="str">
            <v>POWIAT NOWOTOMYSKI (WOJ. WIELKOPOLSKIE)</v>
          </cell>
          <cell r="B182" t="str">
            <v>TM - Przeciwko życiu i zdrowiu</v>
          </cell>
          <cell r="C182">
            <v>7</v>
          </cell>
          <cell r="D182">
            <v>7</v>
          </cell>
          <cell r="E182">
            <v>0</v>
          </cell>
          <cell r="F182">
            <v>100</v>
          </cell>
          <cell r="H182">
            <v>0</v>
          </cell>
          <cell r="I182">
            <v>3</v>
          </cell>
          <cell r="J182">
            <v>0</v>
          </cell>
          <cell r="K182">
            <v>7</v>
          </cell>
        </row>
        <row r="183">
          <cell r="A183" t="str">
            <v>POWIAT NOWY SĄCZ (WOJ. MAŁOPOLSKIE)</v>
          </cell>
          <cell r="B183" t="str">
            <v>TM - Przeciwko życiu i zdrowiu</v>
          </cell>
          <cell r="C183">
            <v>15</v>
          </cell>
          <cell r="D183">
            <v>12</v>
          </cell>
          <cell r="E183">
            <v>0</v>
          </cell>
          <cell r="F183">
            <v>80</v>
          </cell>
          <cell r="H183">
            <v>0</v>
          </cell>
          <cell r="I183">
            <v>15</v>
          </cell>
          <cell r="J183">
            <v>0</v>
          </cell>
          <cell r="K183">
            <v>23</v>
          </cell>
        </row>
        <row r="184">
          <cell r="A184" t="str">
            <v>POWIAT NYSKI (WOJ. OPOLSKIE)</v>
          </cell>
          <cell r="B184" t="str">
            <v>TM - Przeciwko życiu i zdrowiu</v>
          </cell>
          <cell r="C184">
            <v>35</v>
          </cell>
          <cell r="D184">
            <v>27</v>
          </cell>
          <cell r="E184">
            <v>0</v>
          </cell>
          <cell r="F184">
            <v>77.14</v>
          </cell>
          <cell r="H184">
            <v>9</v>
          </cell>
          <cell r="I184">
            <v>32</v>
          </cell>
          <cell r="J184">
            <v>0</v>
          </cell>
          <cell r="K184">
            <v>42</v>
          </cell>
        </row>
        <row r="185">
          <cell r="A185" t="str">
            <v>POWIAT OBORNICKI (WOJ. WIELKOPOLSKIE)</v>
          </cell>
          <cell r="B185" t="str">
            <v>TM - Przeciwko życiu i zdrowiu</v>
          </cell>
          <cell r="C185">
            <v>8</v>
          </cell>
          <cell r="D185">
            <v>8</v>
          </cell>
          <cell r="E185">
            <v>0</v>
          </cell>
          <cell r="F185">
            <v>100</v>
          </cell>
          <cell r="H185">
            <v>3</v>
          </cell>
          <cell r="I185">
            <v>11</v>
          </cell>
          <cell r="J185">
            <v>0</v>
          </cell>
          <cell r="K185">
            <v>11</v>
          </cell>
        </row>
        <row r="186">
          <cell r="A186" t="str">
            <v>POWIAT OLECKI (WOJ. WARMIŃSKO-MAZURSKIE)</v>
          </cell>
          <cell r="B186" t="str">
            <v>TM - Przeciwko życiu i zdrowiu</v>
          </cell>
          <cell r="C186">
            <v>10</v>
          </cell>
          <cell r="D186">
            <v>9</v>
          </cell>
          <cell r="E186">
            <v>0</v>
          </cell>
          <cell r="F186">
            <v>90</v>
          </cell>
          <cell r="H186">
            <v>5</v>
          </cell>
          <cell r="I186">
            <v>12</v>
          </cell>
          <cell r="J186">
            <v>0</v>
          </cell>
          <cell r="K186">
            <v>13</v>
          </cell>
        </row>
        <row r="187">
          <cell r="A187" t="str">
            <v>POWIAT OLESKI (WOJ. OPOLSKIE)</v>
          </cell>
          <cell r="B187" t="str">
            <v>TM - Przeciwko życiu i zdrowiu</v>
          </cell>
          <cell r="C187">
            <v>10</v>
          </cell>
          <cell r="D187">
            <v>10</v>
          </cell>
          <cell r="E187">
            <v>0</v>
          </cell>
          <cell r="F187">
            <v>100</v>
          </cell>
          <cell r="H187">
            <v>4</v>
          </cell>
          <cell r="I187">
            <v>10</v>
          </cell>
          <cell r="J187">
            <v>0</v>
          </cell>
          <cell r="K187">
            <v>13</v>
          </cell>
        </row>
        <row r="188">
          <cell r="A188" t="str">
            <v>POWIAT OLEŚNICKI (WOJ. DOLNOŚLĄSKIE)</v>
          </cell>
          <cell r="B188" t="str">
            <v>TM - Przeciwko życiu i zdrowiu</v>
          </cell>
          <cell r="C188">
            <v>10</v>
          </cell>
          <cell r="D188">
            <v>9</v>
          </cell>
          <cell r="E188">
            <v>0</v>
          </cell>
          <cell r="F188">
            <v>90</v>
          </cell>
          <cell r="H188">
            <v>3</v>
          </cell>
          <cell r="I188">
            <v>12</v>
          </cell>
          <cell r="J188">
            <v>0</v>
          </cell>
          <cell r="K188">
            <v>13</v>
          </cell>
        </row>
        <row r="189">
          <cell r="A189" t="str">
            <v>POWIAT OLKUSKI (WOJ. MAŁOPOLSKIE)</v>
          </cell>
          <cell r="B189" t="str">
            <v>TM - Przeciwko życiu i zdrowiu</v>
          </cell>
          <cell r="C189">
            <v>23</v>
          </cell>
          <cell r="D189">
            <v>22</v>
          </cell>
          <cell r="E189">
            <v>0</v>
          </cell>
          <cell r="F189">
            <v>95.65</v>
          </cell>
          <cell r="H189">
            <v>8</v>
          </cell>
          <cell r="I189">
            <v>13</v>
          </cell>
          <cell r="J189">
            <v>0</v>
          </cell>
          <cell r="K189">
            <v>24</v>
          </cell>
        </row>
        <row r="190">
          <cell r="A190" t="str">
            <v>POWIAT OLSZTYN (WOJ. WARMIŃSKO-MAZURSKIE)</v>
          </cell>
          <cell r="B190" t="str">
            <v>TM - Przeciwko życiu i zdrowiu</v>
          </cell>
          <cell r="C190">
            <v>65</v>
          </cell>
          <cell r="D190">
            <v>42</v>
          </cell>
          <cell r="E190">
            <v>0</v>
          </cell>
          <cell r="F190">
            <v>64.62</v>
          </cell>
          <cell r="H190">
            <v>0</v>
          </cell>
          <cell r="I190">
            <v>44</v>
          </cell>
          <cell r="J190">
            <v>0</v>
          </cell>
          <cell r="K190">
            <v>85</v>
          </cell>
        </row>
        <row r="191">
          <cell r="A191" t="str">
            <v>POWIAT OLSZTYŃSKI (WOJ. WARMIŃSKO-MAZURSKIE)</v>
          </cell>
          <cell r="B191" t="str">
            <v>TM - Przeciwko życiu i zdrowiu</v>
          </cell>
          <cell r="C191">
            <v>24</v>
          </cell>
          <cell r="D191">
            <v>19</v>
          </cell>
          <cell r="E191">
            <v>0</v>
          </cell>
          <cell r="F191">
            <v>79.17</v>
          </cell>
          <cell r="H191">
            <v>17</v>
          </cell>
          <cell r="I191">
            <v>27</v>
          </cell>
          <cell r="J191">
            <v>0</v>
          </cell>
          <cell r="K191">
            <v>26</v>
          </cell>
        </row>
        <row r="192">
          <cell r="A192" t="str">
            <v>POWIAT OPATOWSKI (WOJ. ŚWIĘTOKRZYSKIE)</v>
          </cell>
          <cell r="B192" t="str">
            <v>TM - Przeciwko życiu i zdrowiu</v>
          </cell>
          <cell r="C192">
            <v>7</v>
          </cell>
          <cell r="D192">
            <v>7</v>
          </cell>
          <cell r="E192">
            <v>0</v>
          </cell>
          <cell r="F192">
            <v>100</v>
          </cell>
          <cell r="H192">
            <v>6</v>
          </cell>
          <cell r="I192">
            <v>4</v>
          </cell>
          <cell r="J192">
            <v>0</v>
          </cell>
          <cell r="K192">
            <v>7</v>
          </cell>
        </row>
        <row r="193">
          <cell r="A193" t="str">
            <v>POWIAT OPOCZYŃSKI (WOJ. ŁÓDZKIE)</v>
          </cell>
          <cell r="B193" t="str">
            <v>TM - Przeciwko życiu i zdrowiu</v>
          </cell>
          <cell r="C193">
            <v>29</v>
          </cell>
          <cell r="D193">
            <v>27</v>
          </cell>
          <cell r="E193">
            <v>0</v>
          </cell>
          <cell r="F193">
            <v>93.1</v>
          </cell>
          <cell r="H193">
            <v>14</v>
          </cell>
          <cell r="I193">
            <v>34</v>
          </cell>
          <cell r="J193">
            <v>0</v>
          </cell>
          <cell r="K193">
            <v>30</v>
          </cell>
        </row>
        <row r="194">
          <cell r="A194" t="str">
            <v>POWIAT OPOLE (WOJ. OPOLSKIE)</v>
          </cell>
          <cell r="B194" t="str">
            <v>TM - Przeciwko życiu i zdrowiu</v>
          </cell>
          <cell r="C194">
            <v>40</v>
          </cell>
          <cell r="D194">
            <v>29</v>
          </cell>
          <cell r="E194">
            <v>0</v>
          </cell>
          <cell r="F194">
            <v>72.5</v>
          </cell>
          <cell r="H194">
            <v>0</v>
          </cell>
          <cell r="I194">
            <v>28</v>
          </cell>
          <cell r="J194">
            <v>0</v>
          </cell>
          <cell r="K194">
            <v>43</v>
          </cell>
        </row>
        <row r="195">
          <cell r="A195" t="str">
            <v>POWIAT OPOLSKI (WOJ. LUBELSKIE)</v>
          </cell>
          <cell r="B195" t="str">
            <v>TM - Przeciwko życiu i zdrowiu</v>
          </cell>
          <cell r="C195">
            <v>14</v>
          </cell>
          <cell r="D195">
            <v>14</v>
          </cell>
          <cell r="E195">
            <v>0</v>
          </cell>
          <cell r="F195">
            <v>100</v>
          </cell>
          <cell r="H195">
            <v>10</v>
          </cell>
          <cell r="I195">
            <v>10</v>
          </cell>
          <cell r="J195">
            <v>0</v>
          </cell>
          <cell r="K195">
            <v>19</v>
          </cell>
        </row>
        <row r="196">
          <cell r="A196" t="str">
            <v>POWIAT OPOLSKI (WOJ. OPOLSKIE)</v>
          </cell>
          <cell r="B196" t="str">
            <v>TM - Przeciwko życiu i zdrowiu</v>
          </cell>
          <cell r="C196">
            <v>28</v>
          </cell>
          <cell r="D196">
            <v>27</v>
          </cell>
          <cell r="E196">
            <v>0</v>
          </cell>
          <cell r="F196">
            <v>96.43</v>
          </cell>
          <cell r="H196">
            <v>27</v>
          </cell>
          <cell r="I196">
            <v>20</v>
          </cell>
          <cell r="J196">
            <v>0</v>
          </cell>
          <cell r="K196">
            <v>32</v>
          </cell>
        </row>
        <row r="197">
          <cell r="A197" t="str">
            <v>POWIAT OSTROWIECKI (WOJ. ŚWIĘTOKRZYSKIE)</v>
          </cell>
          <cell r="B197" t="str">
            <v>TM - Przeciwko życiu i zdrowiu</v>
          </cell>
          <cell r="C197">
            <v>21</v>
          </cell>
          <cell r="D197">
            <v>18</v>
          </cell>
          <cell r="E197">
            <v>0</v>
          </cell>
          <cell r="F197">
            <v>85.71</v>
          </cell>
          <cell r="H197">
            <v>3</v>
          </cell>
          <cell r="I197">
            <v>20</v>
          </cell>
          <cell r="J197">
            <v>0</v>
          </cell>
          <cell r="K197">
            <v>26</v>
          </cell>
        </row>
        <row r="198">
          <cell r="A198" t="str">
            <v>POWIAT OSTROWSKI (WOJ. MAZOWIECKIE)</v>
          </cell>
          <cell r="B198" t="str">
            <v>TM - Przeciwko życiu i zdrowiu</v>
          </cell>
          <cell r="C198">
            <v>20</v>
          </cell>
          <cell r="D198">
            <v>18</v>
          </cell>
          <cell r="E198">
            <v>0</v>
          </cell>
          <cell r="F198">
            <v>90</v>
          </cell>
          <cell r="H198">
            <v>15</v>
          </cell>
          <cell r="I198">
            <v>23</v>
          </cell>
          <cell r="J198">
            <v>0</v>
          </cell>
          <cell r="K198">
            <v>21</v>
          </cell>
        </row>
        <row r="199">
          <cell r="A199" t="str">
            <v>POWIAT OSTROWSKI (WOJ. WIELKOPOLSKIE)</v>
          </cell>
          <cell r="B199" t="str">
            <v>TM - Przeciwko życiu i zdrowiu</v>
          </cell>
          <cell r="C199">
            <v>18</v>
          </cell>
          <cell r="D199">
            <v>18</v>
          </cell>
          <cell r="E199">
            <v>0</v>
          </cell>
          <cell r="F199">
            <v>100</v>
          </cell>
          <cell r="H199">
            <v>8</v>
          </cell>
          <cell r="I199">
            <v>19</v>
          </cell>
          <cell r="J199">
            <v>0</v>
          </cell>
          <cell r="K199">
            <v>24</v>
          </cell>
        </row>
        <row r="200">
          <cell r="A200" t="str">
            <v>POWIAT OSTROŁĘCKI (WOJ. MAZOWIECKIE)</v>
          </cell>
          <cell r="B200" t="str">
            <v>TM - Przeciwko życiu i zdrowiu</v>
          </cell>
          <cell r="C200">
            <v>12</v>
          </cell>
          <cell r="D200">
            <v>12</v>
          </cell>
          <cell r="E200">
            <v>0</v>
          </cell>
          <cell r="F200">
            <v>100</v>
          </cell>
          <cell r="H200">
            <v>11</v>
          </cell>
          <cell r="I200">
            <v>11</v>
          </cell>
          <cell r="J200">
            <v>0</v>
          </cell>
          <cell r="K200">
            <v>13</v>
          </cell>
        </row>
        <row r="201">
          <cell r="A201" t="str">
            <v>POWIAT OSTROŁĘKA (WOJ. MAZOWIECKIE)</v>
          </cell>
          <cell r="B201" t="str">
            <v>TM - Przeciwko życiu i zdrowiu</v>
          </cell>
          <cell r="C201">
            <v>6</v>
          </cell>
          <cell r="D201">
            <v>5</v>
          </cell>
          <cell r="E201">
            <v>0</v>
          </cell>
          <cell r="F201">
            <v>83.33</v>
          </cell>
          <cell r="H201">
            <v>0</v>
          </cell>
          <cell r="I201">
            <v>6</v>
          </cell>
          <cell r="J201">
            <v>0</v>
          </cell>
          <cell r="K201">
            <v>6</v>
          </cell>
        </row>
        <row r="202">
          <cell r="A202" t="str">
            <v>POWIAT OSTRZESZOWSKI (WOJ. WIELKOPOLSKIE)</v>
          </cell>
          <cell r="B202" t="str">
            <v>TM - Przeciwko życiu i zdrowiu</v>
          </cell>
          <cell r="C202">
            <v>5</v>
          </cell>
          <cell r="D202">
            <v>5</v>
          </cell>
          <cell r="E202">
            <v>0</v>
          </cell>
          <cell r="F202">
            <v>100</v>
          </cell>
          <cell r="H202">
            <v>2</v>
          </cell>
          <cell r="I202">
            <v>3</v>
          </cell>
          <cell r="J202">
            <v>0</v>
          </cell>
          <cell r="K202">
            <v>5</v>
          </cell>
        </row>
        <row r="203">
          <cell r="A203" t="str">
            <v>POWIAT OSTRÓDZKI (WOJ. WARMIŃSKO-MAZURSKIE)</v>
          </cell>
          <cell r="B203" t="str">
            <v>TM - Przeciwko życiu i zdrowiu</v>
          </cell>
          <cell r="C203">
            <v>29</v>
          </cell>
          <cell r="D203">
            <v>27</v>
          </cell>
          <cell r="E203">
            <v>0</v>
          </cell>
          <cell r="F203">
            <v>93.1</v>
          </cell>
          <cell r="H203">
            <v>11</v>
          </cell>
          <cell r="I203">
            <v>33</v>
          </cell>
          <cell r="J203">
            <v>0</v>
          </cell>
          <cell r="K203">
            <v>33</v>
          </cell>
        </row>
        <row r="204">
          <cell r="A204" t="str">
            <v>POWIAT OTWOCKI (WOJ. MAZOWIECKIE)</v>
          </cell>
          <cell r="B204" t="str">
            <v>TM - Przeciwko życiu i zdrowiu</v>
          </cell>
          <cell r="C204">
            <v>18</v>
          </cell>
          <cell r="D204">
            <v>15</v>
          </cell>
          <cell r="E204">
            <v>0</v>
          </cell>
          <cell r="F204">
            <v>83.33</v>
          </cell>
          <cell r="H204">
            <v>6</v>
          </cell>
          <cell r="I204">
            <v>15</v>
          </cell>
          <cell r="J204">
            <v>0</v>
          </cell>
          <cell r="K204">
            <v>29</v>
          </cell>
        </row>
        <row r="205">
          <cell r="A205" t="str">
            <v>POWIAT OŁAWSKI (WOJ. DOLNOŚLĄSKIE)</v>
          </cell>
          <cell r="B205" t="str">
            <v>TM - Przeciwko życiu i zdrowiu</v>
          </cell>
          <cell r="C205">
            <v>15</v>
          </cell>
          <cell r="D205">
            <v>13</v>
          </cell>
          <cell r="E205">
            <v>0</v>
          </cell>
          <cell r="F205">
            <v>86.67</v>
          </cell>
          <cell r="H205">
            <v>1</v>
          </cell>
          <cell r="I205">
            <v>14</v>
          </cell>
          <cell r="J205">
            <v>0</v>
          </cell>
          <cell r="K205">
            <v>18</v>
          </cell>
        </row>
        <row r="206">
          <cell r="A206" t="str">
            <v>POWIAT OŚWIĘCIMSKI (WOJ. MAŁOPOLSKIE)</v>
          </cell>
          <cell r="B206" t="str">
            <v>TM - Przeciwko życiu i zdrowiu</v>
          </cell>
          <cell r="C206">
            <v>26</v>
          </cell>
          <cell r="D206">
            <v>19</v>
          </cell>
          <cell r="E206">
            <v>0</v>
          </cell>
          <cell r="F206">
            <v>73.08</v>
          </cell>
          <cell r="H206">
            <v>8</v>
          </cell>
          <cell r="I206">
            <v>23</v>
          </cell>
          <cell r="J206">
            <v>0</v>
          </cell>
          <cell r="K206">
            <v>32</v>
          </cell>
        </row>
        <row r="207">
          <cell r="A207" t="str">
            <v>POWIAT PABIANICKI (WOJ. ŁÓDZKIE)</v>
          </cell>
          <cell r="B207" t="str">
            <v>TM - Przeciwko życiu i zdrowiu</v>
          </cell>
          <cell r="C207">
            <v>8</v>
          </cell>
          <cell r="D207">
            <v>8</v>
          </cell>
          <cell r="E207">
            <v>0</v>
          </cell>
          <cell r="F207">
            <v>100</v>
          </cell>
          <cell r="H207">
            <v>1</v>
          </cell>
          <cell r="I207">
            <v>8</v>
          </cell>
          <cell r="J207">
            <v>0</v>
          </cell>
          <cell r="K207">
            <v>11</v>
          </cell>
        </row>
        <row r="208">
          <cell r="A208" t="str">
            <v>POWIAT PAJĘCZAŃSKI (WOJ. ŁÓDZKIE)</v>
          </cell>
          <cell r="B208" t="str">
            <v>TM - Przeciwko życiu i zdrowiu</v>
          </cell>
          <cell r="C208">
            <v>5</v>
          </cell>
          <cell r="D208">
            <v>5</v>
          </cell>
          <cell r="E208">
            <v>0</v>
          </cell>
          <cell r="F208">
            <v>100</v>
          </cell>
          <cell r="H208">
            <v>5</v>
          </cell>
          <cell r="I208">
            <v>2</v>
          </cell>
          <cell r="J208">
            <v>0</v>
          </cell>
          <cell r="K208">
            <v>6</v>
          </cell>
        </row>
        <row r="209">
          <cell r="A209" t="str">
            <v>POWIAT PARCZEWSKI (WOJ. LUBELSKIE)</v>
          </cell>
          <cell r="B209" t="str">
            <v>TM - Przeciwko życiu i zdrowiu</v>
          </cell>
          <cell r="C209">
            <v>5</v>
          </cell>
          <cell r="D209">
            <v>5</v>
          </cell>
          <cell r="E209">
            <v>0</v>
          </cell>
          <cell r="F209">
            <v>100</v>
          </cell>
          <cell r="H209">
            <v>2</v>
          </cell>
          <cell r="I209">
            <v>5</v>
          </cell>
          <cell r="J209">
            <v>0</v>
          </cell>
          <cell r="K209">
            <v>5</v>
          </cell>
        </row>
        <row r="210">
          <cell r="A210" t="str">
            <v>POWIAT PIASECZYŃSKI (WOJ. MAZOWIECKIE)</v>
          </cell>
          <cell r="B210" t="str">
            <v>TM - Przeciwko życiu i zdrowiu</v>
          </cell>
          <cell r="C210">
            <v>35</v>
          </cell>
          <cell r="D210">
            <v>31</v>
          </cell>
          <cell r="E210">
            <v>0</v>
          </cell>
          <cell r="F210">
            <v>88.57</v>
          </cell>
          <cell r="H210">
            <v>19</v>
          </cell>
          <cell r="I210">
            <v>38</v>
          </cell>
          <cell r="J210">
            <v>2</v>
          </cell>
          <cell r="K210">
            <v>39</v>
          </cell>
        </row>
        <row r="211">
          <cell r="A211" t="str">
            <v>POWIAT PIEKARY ŚLĄSKIE (WOJ. ŚLĄSKIE)</v>
          </cell>
          <cell r="B211" t="str">
            <v>TM - Przeciwko życiu i zdrowiu</v>
          </cell>
          <cell r="C211">
            <v>16</v>
          </cell>
          <cell r="D211">
            <v>16</v>
          </cell>
          <cell r="E211">
            <v>0</v>
          </cell>
          <cell r="F211">
            <v>100</v>
          </cell>
          <cell r="H211">
            <v>0</v>
          </cell>
          <cell r="I211">
            <v>18</v>
          </cell>
          <cell r="J211">
            <v>0</v>
          </cell>
          <cell r="K211">
            <v>23</v>
          </cell>
        </row>
        <row r="212">
          <cell r="A212" t="str">
            <v>POWIAT PILSKI (WOJ. WIELKOPOLSKIE)</v>
          </cell>
          <cell r="B212" t="str">
            <v>TM - Przeciwko życiu i zdrowiu</v>
          </cell>
          <cell r="C212">
            <v>30</v>
          </cell>
          <cell r="D212">
            <v>28</v>
          </cell>
          <cell r="E212">
            <v>0</v>
          </cell>
          <cell r="F212">
            <v>93.33</v>
          </cell>
          <cell r="H212">
            <v>11</v>
          </cell>
          <cell r="I212">
            <v>28</v>
          </cell>
          <cell r="J212">
            <v>0</v>
          </cell>
          <cell r="K212">
            <v>53</v>
          </cell>
        </row>
        <row r="213">
          <cell r="A213" t="str">
            <v>POWIAT PIOTRKOWSKI (WOJ. ŁÓDZKIE)</v>
          </cell>
          <cell r="B213" t="str">
            <v>TM - Przeciwko życiu i zdrowiu</v>
          </cell>
          <cell r="C213">
            <v>12</v>
          </cell>
          <cell r="D213">
            <v>10</v>
          </cell>
          <cell r="E213">
            <v>0</v>
          </cell>
          <cell r="F213">
            <v>83.33</v>
          </cell>
          <cell r="H213">
            <v>11</v>
          </cell>
          <cell r="I213">
            <v>13</v>
          </cell>
          <cell r="J213">
            <v>0</v>
          </cell>
          <cell r="K213">
            <v>16</v>
          </cell>
        </row>
        <row r="214">
          <cell r="A214" t="str">
            <v>POWIAT PIOTRKÓW TRYBUNALSKI (WOJ. ŁÓDZKIE)</v>
          </cell>
          <cell r="B214" t="str">
            <v>TM - Przeciwko życiu i zdrowiu</v>
          </cell>
          <cell r="C214">
            <v>31</v>
          </cell>
          <cell r="D214">
            <v>22</v>
          </cell>
          <cell r="E214">
            <v>0</v>
          </cell>
          <cell r="F214">
            <v>70.97</v>
          </cell>
          <cell r="H214">
            <v>0</v>
          </cell>
          <cell r="I214">
            <v>25</v>
          </cell>
          <cell r="J214">
            <v>0</v>
          </cell>
          <cell r="K214">
            <v>51</v>
          </cell>
        </row>
        <row r="215">
          <cell r="A215" t="str">
            <v>POWIAT PISKI (WOJ. WARMIŃSKO-MAZURSKIE)</v>
          </cell>
          <cell r="B215" t="str">
            <v>TM - Przeciwko życiu i zdrowiu</v>
          </cell>
          <cell r="C215">
            <v>11</v>
          </cell>
          <cell r="D215">
            <v>11</v>
          </cell>
          <cell r="E215">
            <v>0</v>
          </cell>
          <cell r="F215">
            <v>100</v>
          </cell>
          <cell r="H215">
            <v>1</v>
          </cell>
          <cell r="I215">
            <v>18</v>
          </cell>
          <cell r="J215">
            <v>0</v>
          </cell>
          <cell r="K215">
            <v>12</v>
          </cell>
        </row>
        <row r="216">
          <cell r="A216" t="str">
            <v>POWIAT PIŃCZOWSKI (WOJ. ŚWIĘTOKRZYSKIE)</v>
          </cell>
          <cell r="B216" t="str">
            <v>TM - Przeciwko życiu i zdrowiu</v>
          </cell>
          <cell r="C216">
            <v>8</v>
          </cell>
          <cell r="D216">
            <v>8</v>
          </cell>
          <cell r="E216">
            <v>0</v>
          </cell>
          <cell r="F216">
            <v>100</v>
          </cell>
          <cell r="H216">
            <v>5</v>
          </cell>
          <cell r="I216">
            <v>9</v>
          </cell>
          <cell r="J216">
            <v>0</v>
          </cell>
          <cell r="K216">
            <v>8</v>
          </cell>
        </row>
        <row r="217">
          <cell r="A217" t="str">
            <v>POWIAT PLESZEWSKI (WOJ. WIELKOPOLSKIE)</v>
          </cell>
          <cell r="B217" t="str">
            <v>TM - Przeciwko życiu i zdrowiu</v>
          </cell>
          <cell r="C217">
            <v>3</v>
          </cell>
          <cell r="D217">
            <v>3</v>
          </cell>
          <cell r="E217">
            <v>0</v>
          </cell>
          <cell r="F217">
            <v>100</v>
          </cell>
          <cell r="H217">
            <v>1</v>
          </cell>
          <cell r="I217">
            <v>4</v>
          </cell>
          <cell r="J217">
            <v>0</v>
          </cell>
          <cell r="K217">
            <v>3</v>
          </cell>
        </row>
        <row r="218">
          <cell r="A218" t="str">
            <v>POWIAT PODDĘBICKI (WOJ. ŁÓDZKIE)</v>
          </cell>
          <cell r="B218" t="str">
            <v>TM - Przeciwko życiu i zdrowiu</v>
          </cell>
          <cell r="C218">
            <v>10</v>
          </cell>
          <cell r="D218">
            <v>9</v>
          </cell>
          <cell r="E218">
            <v>0</v>
          </cell>
          <cell r="F218">
            <v>90</v>
          </cell>
          <cell r="H218">
            <v>5</v>
          </cell>
          <cell r="I218">
            <v>7</v>
          </cell>
          <cell r="J218">
            <v>0</v>
          </cell>
          <cell r="K218">
            <v>11</v>
          </cell>
        </row>
        <row r="219">
          <cell r="A219" t="str">
            <v>POWIAT POLICKI (WOJ. ZACHODNIOPOMORSKIE)</v>
          </cell>
          <cell r="B219" t="str">
            <v>TM - Przeciwko życiu i zdrowiu</v>
          </cell>
          <cell r="C219">
            <v>24</v>
          </cell>
          <cell r="D219">
            <v>24</v>
          </cell>
          <cell r="E219">
            <v>0</v>
          </cell>
          <cell r="F219">
            <v>100</v>
          </cell>
          <cell r="H219">
            <v>15</v>
          </cell>
          <cell r="I219">
            <v>26</v>
          </cell>
          <cell r="J219">
            <v>0</v>
          </cell>
          <cell r="K219">
            <v>25</v>
          </cell>
        </row>
        <row r="220">
          <cell r="A220" t="str">
            <v>POWIAT POLKOWICKI (WOJ. DOLNOŚLĄSKIE)</v>
          </cell>
          <cell r="B220" t="str">
            <v>TM - Przeciwko życiu i zdrowiu</v>
          </cell>
          <cell r="C220">
            <v>16</v>
          </cell>
          <cell r="D220">
            <v>16</v>
          </cell>
          <cell r="E220">
            <v>0</v>
          </cell>
          <cell r="F220">
            <v>100</v>
          </cell>
          <cell r="H220">
            <v>5</v>
          </cell>
          <cell r="I220">
            <v>18</v>
          </cell>
          <cell r="J220">
            <v>0</v>
          </cell>
          <cell r="K220">
            <v>17</v>
          </cell>
        </row>
        <row r="221">
          <cell r="A221" t="str">
            <v>POWIAT POZNAŃ (WOJ. WIELKOPOLSKIE)</v>
          </cell>
          <cell r="B221" t="str">
            <v>TM - Przeciwko życiu i zdrowiu</v>
          </cell>
          <cell r="C221">
            <v>146</v>
          </cell>
          <cell r="D221">
            <v>125</v>
          </cell>
          <cell r="E221">
            <v>1</v>
          </cell>
          <cell r="F221">
            <v>85.03</v>
          </cell>
          <cell r="H221">
            <v>0</v>
          </cell>
          <cell r="I221">
            <v>102</v>
          </cell>
          <cell r="J221">
            <v>0</v>
          </cell>
          <cell r="K221">
            <v>193</v>
          </cell>
        </row>
        <row r="222">
          <cell r="A222" t="str">
            <v>POWIAT POZNAŃSKI (WOJ. WIELKOPOLSKIE)</v>
          </cell>
          <cell r="B222" t="str">
            <v>TM - Przeciwko życiu i zdrowiu</v>
          </cell>
          <cell r="C222">
            <v>54</v>
          </cell>
          <cell r="D222">
            <v>51</v>
          </cell>
          <cell r="E222">
            <v>0</v>
          </cell>
          <cell r="F222">
            <v>94.44</v>
          </cell>
          <cell r="H222">
            <v>32</v>
          </cell>
          <cell r="I222">
            <v>44</v>
          </cell>
          <cell r="J222">
            <v>1</v>
          </cell>
          <cell r="K222">
            <v>73</v>
          </cell>
        </row>
        <row r="223">
          <cell r="A223" t="str">
            <v>POWIAT PROSZOWICKI (WOJ. MAŁOPOLSKIE)</v>
          </cell>
          <cell r="B223" t="str">
            <v>TM - Przeciwko życiu i zdrowiu</v>
          </cell>
          <cell r="C223">
            <v>3</v>
          </cell>
          <cell r="D223">
            <v>2</v>
          </cell>
          <cell r="E223">
            <v>0</v>
          </cell>
          <cell r="F223">
            <v>66.67</v>
          </cell>
          <cell r="H223">
            <v>3</v>
          </cell>
          <cell r="I223">
            <v>4</v>
          </cell>
          <cell r="J223">
            <v>0</v>
          </cell>
          <cell r="K223">
            <v>3</v>
          </cell>
        </row>
        <row r="224">
          <cell r="A224" t="str">
            <v>POWIAT PRUDNICKI (WOJ. OPOLSKIE)</v>
          </cell>
          <cell r="B224" t="str">
            <v>TM - Przeciwko życiu i zdrowiu</v>
          </cell>
          <cell r="C224">
            <v>11</v>
          </cell>
          <cell r="D224">
            <v>10</v>
          </cell>
          <cell r="E224">
            <v>0</v>
          </cell>
          <cell r="F224">
            <v>90.91</v>
          </cell>
          <cell r="H224">
            <v>1</v>
          </cell>
          <cell r="I224">
            <v>6</v>
          </cell>
          <cell r="J224">
            <v>0</v>
          </cell>
          <cell r="K224">
            <v>13</v>
          </cell>
        </row>
        <row r="225">
          <cell r="A225" t="str">
            <v>POWIAT PRUSZKOWSKI (WOJ. MAZOWIECKIE)</v>
          </cell>
          <cell r="B225" t="str">
            <v>TM - Przeciwko życiu i zdrowiu</v>
          </cell>
          <cell r="C225">
            <v>17</v>
          </cell>
          <cell r="D225">
            <v>14</v>
          </cell>
          <cell r="E225">
            <v>0</v>
          </cell>
          <cell r="F225">
            <v>82.35</v>
          </cell>
          <cell r="H225">
            <v>9</v>
          </cell>
          <cell r="I225">
            <v>10</v>
          </cell>
          <cell r="J225">
            <v>0</v>
          </cell>
          <cell r="K225">
            <v>20</v>
          </cell>
        </row>
        <row r="226">
          <cell r="A226" t="str">
            <v>POWIAT PRZASNYSKI (WOJ. MAZOWIECKIE)</v>
          </cell>
          <cell r="B226" t="str">
            <v>TM - Przeciwko życiu i zdrowiu</v>
          </cell>
          <cell r="C226">
            <v>5</v>
          </cell>
          <cell r="D226">
            <v>4</v>
          </cell>
          <cell r="E226">
            <v>0</v>
          </cell>
          <cell r="F226">
            <v>80</v>
          </cell>
          <cell r="H226">
            <v>3</v>
          </cell>
          <cell r="I226">
            <v>4</v>
          </cell>
          <cell r="J226">
            <v>0</v>
          </cell>
          <cell r="K226">
            <v>5</v>
          </cell>
        </row>
        <row r="227">
          <cell r="A227" t="str">
            <v>POWIAT PRZEMYSKI (WOJ. PODKARPACKIE)</v>
          </cell>
          <cell r="B227" t="str">
            <v>TM - Przeciwko życiu i zdrowiu</v>
          </cell>
          <cell r="C227">
            <v>5</v>
          </cell>
          <cell r="D227">
            <v>5</v>
          </cell>
          <cell r="E227">
            <v>0</v>
          </cell>
          <cell r="F227">
            <v>100</v>
          </cell>
          <cell r="H227">
            <v>5</v>
          </cell>
          <cell r="I227">
            <v>9</v>
          </cell>
          <cell r="J227">
            <v>0</v>
          </cell>
          <cell r="K227">
            <v>5</v>
          </cell>
        </row>
        <row r="228">
          <cell r="A228" t="str">
            <v>POWIAT PRZEMYŚL (WOJ. PODKARPACKIE)</v>
          </cell>
          <cell r="B228" t="str">
            <v>TM - Przeciwko życiu i zdrowiu</v>
          </cell>
          <cell r="C228">
            <v>17</v>
          </cell>
          <cell r="D228">
            <v>12</v>
          </cell>
          <cell r="E228">
            <v>0</v>
          </cell>
          <cell r="F228">
            <v>70.59</v>
          </cell>
          <cell r="H228">
            <v>0</v>
          </cell>
          <cell r="I228">
            <v>13</v>
          </cell>
          <cell r="J228">
            <v>0</v>
          </cell>
          <cell r="K228">
            <v>19</v>
          </cell>
        </row>
        <row r="229">
          <cell r="A229" t="str">
            <v>POWIAT PRZEWORSKI (WOJ. PODKARPACKIE)</v>
          </cell>
          <cell r="B229" t="str">
            <v>TM - Przeciwko życiu i zdrowiu</v>
          </cell>
          <cell r="C229">
            <v>12</v>
          </cell>
          <cell r="D229">
            <v>11</v>
          </cell>
          <cell r="E229">
            <v>0</v>
          </cell>
          <cell r="F229">
            <v>91.67</v>
          </cell>
          <cell r="H229">
            <v>9</v>
          </cell>
          <cell r="I229">
            <v>14</v>
          </cell>
          <cell r="J229">
            <v>0</v>
          </cell>
          <cell r="K229">
            <v>13</v>
          </cell>
        </row>
        <row r="230">
          <cell r="A230" t="str">
            <v>POWIAT PRZYSUSKI (WOJ. MAZOWIECKIE)</v>
          </cell>
          <cell r="B230" t="str">
            <v>TM - Przeciwko życiu i zdrowiu</v>
          </cell>
          <cell r="C230">
            <v>7</v>
          </cell>
          <cell r="D230">
            <v>7</v>
          </cell>
          <cell r="E230">
            <v>0</v>
          </cell>
          <cell r="F230">
            <v>100</v>
          </cell>
          <cell r="H230">
            <v>6</v>
          </cell>
          <cell r="I230">
            <v>8</v>
          </cell>
          <cell r="J230">
            <v>0</v>
          </cell>
          <cell r="K230">
            <v>8</v>
          </cell>
        </row>
        <row r="231">
          <cell r="A231" t="str">
            <v>POWIAT PSZCZYŃSKI (WOJ. ŚLĄSKIE)</v>
          </cell>
          <cell r="B231" t="str">
            <v>TM - Przeciwko życiu i zdrowiu</v>
          </cell>
          <cell r="C231">
            <v>21</v>
          </cell>
          <cell r="D231">
            <v>17</v>
          </cell>
          <cell r="E231">
            <v>0</v>
          </cell>
          <cell r="F231">
            <v>80.95</v>
          </cell>
          <cell r="H231">
            <v>14</v>
          </cell>
          <cell r="I231">
            <v>16</v>
          </cell>
          <cell r="J231">
            <v>1</v>
          </cell>
          <cell r="K231">
            <v>23</v>
          </cell>
        </row>
        <row r="232">
          <cell r="A232" t="str">
            <v>POWIAT PUCKI (WOJ. POMORSKIE)</v>
          </cell>
          <cell r="B232" t="str">
            <v>TM - Przeciwko życiu i zdrowiu</v>
          </cell>
          <cell r="C232">
            <v>19</v>
          </cell>
          <cell r="D232">
            <v>19</v>
          </cell>
          <cell r="E232">
            <v>0</v>
          </cell>
          <cell r="F232">
            <v>100</v>
          </cell>
          <cell r="H232">
            <v>5</v>
          </cell>
          <cell r="I232">
            <v>20</v>
          </cell>
          <cell r="J232">
            <v>0</v>
          </cell>
          <cell r="K232">
            <v>22</v>
          </cell>
        </row>
        <row r="233">
          <cell r="A233" t="str">
            <v>POWIAT PUŁAWSKI (WOJ. LUBELSKIE)</v>
          </cell>
          <cell r="B233" t="str">
            <v>TM - Przeciwko życiu i zdrowiu</v>
          </cell>
          <cell r="C233">
            <v>34</v>
          </cell>
          <cell r="D233">
            <v>32</v>
          </cell>
          <cell r="E233">
            <v>0</v>
          </cell>
          <cell r="F233">
            <v>94.12</v>
          </cell>
          <cell r="H233">
            <v>10</v>
          </cell>
          <cell r="I233">
            <v>35</v>
          </cell>
          <cell r="J233">
            <v>0</v>
          </cell>
          <cell r="K233">
            <v>38</v>
          </cell>
        </row>
        <row r="234">
          <cell r="A234" t="str">
            <v>POWIAT PUŁTUSKI (WOJ. MAZOWIECKIE)</v>
          </cell>
          <cell r="B234" t="str">
            <v>TM - Przeciwko życiu i zdrowiu</v>
          </cell>
          <cell r="C234">
            <v>15</v>
          </cell>
          <cell r="D234">
            <v>15</v>
          </cell>
          <cell r="E234">
            <v>0</v>
          </cell>
          <cell r="F234">
            <v>100</v>
          </cell>
          <cell r="H234">
            <v>8</v>
          </cell>
          <cell r="I234">
            <v>19</v>
          </cell>
          <cell r="J234">
            <v>0</v>
          </cell>
          <cell r="K234">
            <v>18</v>
          </cell>
        </row>
        <row r="235">
          <cell r="A235" t="str">
            <v>POWIAT PYRZYCKI (WOJ. ZACHODNIOPOMORSKIE)</v>
          </cell>
          <cell r="B235" t="str">
            <v>TM - Przeciwko życiu i zdrowiu</v>
          </cell>
          <cell r="C235">
            <v>11</v>
          </cell>
          <cell r="D235">
            <v>11</v>
          </cell>
          <cell r="E235">
            <v>0</v>
          </cell>
          <cell r="F235">
            <v>100</v>
          </cell>
          <cell r="H235">
            <v>9</v>
          </cell>
          <cell r="I235">
            <v>16</v>
          </cell>
          <cell r="J235">
            <v>0</v>
          </cell>
          <cell r="K235">
            <v>15</v>
          </cell>
        </row>
        <row r="236">
          <cell r="A236" t="str">
            <v>POWIAT PŁOCK (WOJ. MAZOWIECKIE)</v>
          </cell>
          <cell r="B236" t="str">
            <v>TM - Przeciwko życiu i zdrowiu</v>
          </cell>
          <cell r="C236">
            <v>30</v>
          </cell>
          <cell r="D236">
            <v>24</v>
          </cell>
          <cell r="E236">
            <v>0</v>
          </cell>
          <cell r="F236">
            <v>80</v>
          </cell>
          <cell r="H236">
            <v>0</v>
          </cell>
          <cell r="I236">
            <v>37</v>
          </cell>
          <cell r="J236">
            <v>0</v>
          </cell>
          <cell r="K236">
            <v>43</v>
          </cell>
        </row>
        <row r="237">
          <cell r="A237" t="str">
            <v>POWIAT PŁOCKI (WOJ. MAZOWIECKIE)</v>
          </cell>
          <cell r="B237" t="str">
            <v>TM - Przeciwko życiu i zdrowiu</v>
          </cell>
          <cell r="C237">
            <v>10</v>
          </cell>
          <cell r="D237">
            <v>9</v>
          </cell>
          <cell r="E237">
            <v>0</v>
          </cell>
          <cell r="F237">
            <v>90</v>
          </cell>
          <cell r="H237">
            <v>9</v>
          </cell>
          <cell r="I237">
            <v>11</v>
          </cell>
          <cell r="J237">
            <v>0</v>
          </cell>
          <cell r="K237">
            <v>11</v>
          </cell>
        </row>
        <row r="238">
          <cell r="A238" t="str">
            <v>POWIAT PŁOŃSKI (WOJ. MAZOWIECKIE)</v>
          </cell>
          <cell r="B238" t="str">
            <v>TM - Przeciwko życiu i zdrowiu</v>
          </cell>
          <cell r="C238">
            <v>15</v>
          </cell>
          <cell r="D238">
            <v>14</v>
          </cell>
          <cell r="E238">
            <v>0</v>
          </cell>
          <cell r="F238">
            <v>93.33</v>
          </cell>
          <cell r="H238">
            <v>11</v>
          </cell>
          <cell r="I238">
            <v>12</v>
          </cell>
          <cell r="J238">
            <v>0</v>
          </cell>
          <cell r="K238">
            <v>23</v>
          </cell>
        </row>
        <row r="239">
          <cell r="A239" t="str">
            <v>POWIAT RACIBORSKI (WOJ. ŚLĄSKIE)</v>
          </cell>
          <cell r="B239" t="str">
            <v>TM - Przeciwko życiu i zdrowiu</v>
          </cell>
          <cell r="C239">
            <v>34</v>
          </cell>
          <cell r="D239">
            <v>27</v>
          </cell>
          <cell r="E239">
            <v>0</v>
          </cell>
          <cell r="F239">
            <v>79.41</v>
          </cell>
          <cell r="H239">
            <v>7</v>
          </cell>
          <cell r="I239">
            <v>31</v>
          </cell>
          <cell r="J239">
            <v>0</v>
          </cell>
          <cell r="K239">
            <v>45</v>
          </cell>
        </row>
        <row r="240">
          <cell r="A240" t="str">
            <v>POWIAT RADOM (WOJ. MAZOWIECKIE)</v>
          </cell>
          <cell r="B240" t="str">
            <v>TM - Przeciwko życiu i zdrowiu</v>
          </cell>
          <cell r="C240">
            <v>54</v>
          </cell>
          <cell r="D240">
            <v>44</v>
          </cell>
          <cell r="E240">
            <v>0</v>
          </cell>
          <cell r="F240">
            <v>81.48</v>
          </cell>
          <cell r="H240">
            <v>0</v>
          </cell>
          <cell r="I240">
            <v>63</v>
          </cell>
          <cell r="J240">
            <v>4</v>
          </cell>
          <cell r="K240">
            <v>64</v>
          </cell>
        </row>
        <row r="241">
          <cell r="A241" t="str">
            <v>POWIAT RADOMSKI (WOJ. MAZOWIECKIE)</v>
          </cell>
          <cell r="B241" t="str">
            <v>TM - Przeciwko życiu i zdrowiu</v>
          </cell>
          <cell r="C241">
            <v>18</v>
          </cell>
          <cell r="D241">
            <v>17</v>
          </cell>
          <cell r="E241">
            <v>0</v>
          </cell>
          <cell r="F241">
            <v>94.44</v>
          </cell>
          <cell r="H241">
            <v>13</v>
          </cell>
          <cell r="I241">
            <v>24</v>
          </cell>
          <cell r="J241">
            <v>0</v>
          </cell>
          <cell r="K241">
            <v>21</v>
          </cell>
        </row>
        <row r="242">
          <cell r="A242" t="str">
            <v>POWIAT RADOMSZCZAŃSKI (WOJ. ŁÓDZKIE)</v>
          </cell>
          <cell r="B242" t="str">
            <v>TM - Przeciwko życiu i zdrowiu</v>
          </cell>
          <cell r="C242">
            <v>38</v>
          </cell>
          <cell r="D242">
            <v>35</v>
          </cell>
          <cell r="E242">
            <v>0</v>
          </cell>
          <cell r="F242">
            <v>92.11</v>
          </cell>
          <cell r="H242">
            <v>10</v>
          </cell>
          <cell r="I242">
            <v>43</v>
          </cell>
          <cell r="J242">
            <v>0</v>
          </cell>
          <cell r="K242">
            <v>53</v>
          </cell>
        </row>
        <row r="243">
          <cell r="A243" t="str">
            <v>POWIAT RADZIEJOWSKI (WOJ. KUJAWSKO-POMORSKIE)</v>
          </cell>
          <cell r="B243" t="str">
            <v>TM - Przeciwko życiu i zdrowiu</v>
          </cell>
          <cell r="C243">
            <v>7</v>
          </cell>
          <cell r="D243">
            <v>7</v>
          </cell>
          <cell r="E243">
            <v>0</v>
          </cell>
          <cell r="F243">
            <v>100</v>
          </cell>
          <cell r="H243">
            <v>4</v>
          </cell>
          <cell r="I243">
            <v>10</v>
          </cell>
          <cell r="J243">
            <v>0</v>
          </cell>
          <cell r="K243">
            <v>7</v>
          </cell>
        </row>
        <row r="244">
          <cell r="A244" t="str">
            <v>POWIAT RADZYŃSKI (WOJ. LUBELSKIE)</v>
          </cell>
          <cell r="B244" t="str">
            <v>TM - Przeciwko życiu i zdrowiu</v>
          </cell>
          <cell r="C244">
            <v>11</v>
          </cell>
          <cell r="D244">
            <v>11</v>
          </cell>
          <cell r="E244">
            <v>0</v>
          </cell>
          <cell r="F244">
            <v>100</v>
          </cell>
          <cell r="H244">
            <v>7</v>
          </cell>
          <cell r="I244">
            <v>17</v>
          </cell>
          <cell r="J244">
            <v>0</v>
          </cell>
          <cell r="K244">
            <v>11</v>
          </cell>
        </row>
        <row r="245">
          <cell r="A245" t="str">
            <v>POWIAT RAWICKI (WOJ. WIELKOPOLSKIE)</v>
          </cell>
          <cell r="B245" t="str">
            <v>TM - Przeciwko życiu i zdrowiu</v>
          </cell>
          <cell r="C245">
            <v>11</v>
          </cell>
          <cell r="D245">
            <v>11</v>
          </cell>
          <cell r="E245">
            <v>0</v>
          </cell>
          <cell r="F245">
            <v>100</v>
          </cell>
          <cell r="H245">
            <v>2</v>
          </cell>
          <cell r="I245">
            <v>14</v>
          </cell>
          <cell r="J245">
            <v>0</v>
          </cell>
          <cell r="K245">
            <v>13</v>
          </cell>
        </row>
        <row r="246">
          <cell r="A246" t="str">
            <v>POWIAT RAWSKI (WOJ. ŁÓDZKIE)</v>
          </cell>
          <cell r="B246" t="str">
            <v>TM - Przeciwko życiu i zdrowiu</v>
          </cell>
          <cell r="C246">
            <v>20</v>
          </cell>
          <cell r="D246">
            <v>13</v>
          </cell>
          <cell r="E246">
            <v>0</v>
          </cell>
          <cell r="F246">
            <v>65</v>
          </cell>
          <cell r="H246">
            <v>10</v>
          </cell>
          <cell r="I246">
            <v>20</v>
          </cell>
          <cell r="J246">
            <v>0</v>
          </cell>
          <cell r="K246">
            <v>30</v>
          </cell>
        </row>
        <row r="247">
          <cell r="A247" t="str">
            <v>POWIAT ROPCZYCKO-SĘDZISZOWSKI (WOJ. PODKARPACKIE)</v>
          </cell>
          <cell r="B247" t="str">
            <v>TM - Przeciwko życiu i zdrowiu</v>
          </cell>
          <cell r="C247">
            <v>6</v>
          </cell>
          <cell r="D247">
            <v>6</v>
          </cell>
          <cell r="E247">
            <v>0</v>
          </cell>
          <cell r="F247">
            <v>100</v>
          </cell>
          <cell r="H247">
            <v>4</v>
          </cell>
          <cell r="I247">
            <v>10</v>
          </cell>
          <cell r="J247">
            <v>0</v>
          </cell>
          <cell r="K247">
            <v>10</v>
          </cell>
        </row>
        <row r="248">
          <cell r="A248" t="str">
            <v>POWIAT RUDA ŚLĄSKA (WOJ. ŚLĄSKIE)</v>
          </cell>
          <cell r="B248" t="str">
            <v>TM - Przeciwko życiu i zdrowiu</v>
          </cell>
          <cell r="C248">
            <v>45</v>
          </cell>
          <cell r="D248">
            <v>43</v>
          </cell>
          <cell r="E248">
            <v>0</v>
          </cell>
          <cell r="F248">
            <v>95.56</v>
          </cell>
          <cell r="H248">
            <v>0</v>
          </cell>
          <cell r="I248">
            <v>40</v>
          </cell>
          <cell r="J248">
            <v>0</v>
          </cell>
          <cell r="K248">
            <v>59</v>
          </cell>
        </row>
        <row r="249">
          <cell r="A249" t="str">
            <v>POWIAT RYBNICKI (WOJ. ŚLĄSKIE)</v>
          </cell>
          <cell r="B249" t="str">
            <v>TM - Przeciwko życiu i zdrowiu</v>
          </cell>
          <cell r="C249">
            <v>12</v>
          </cell>
          <cell r="D249">
            <v>12</v>
          </cell>
          <cell r="E249">
            <v>0</v>
          </cell>
          <cell r="F249">
            <v>100</v>
          </cell>
          <cell r="H249">
            <v>3</v>
          </cell>
          <cell r="I249">
            <v>15</v>
          </cell>
          <cell r="J249">
            <v>1</v>
          </cell>
          <cell r="K249">
            <v>17</v>
          </cell>
        </row>
        <row r="250">
          <cell r="A250" t="str">
            <v>POWIAT RYBNIK (WOJ. ŚLĄSKIE)</v>
          </cell>
          <cell r="B250" t="str">
            <v>TM - Przeciwko życiu i zdrowiu</v>
          </cell>
          <cell r="C250">
            <v>44</v>
          </cell>
          <cell r="D250">
            <v>35</v>
          </cell>
          <cell r="E250">
            <v>0</v>
          </cell>
          <cell r="F250">
            <v>79.55</v>
          </cell>
          <cell r="H250">
            <v>0</v>
          </cell>
          <cell r="I250">
            <v>37</v>
          </cell>
          <cell r="J250">
            <v>1</v>
          </cell>
          <cell r="K250">
            <v>55</v>
          </cell>
        </row>
        <row r="251">
          <cell r="A251" t="str">
            <v>POWIAT RYCKI (WOJ. LUBELSKIE)</v>
          </cell>
          <cell r="B251" t="str">
            <v>TM - Przeciwko życiu i zdrowiu</v>
          </cell>
          <cell r="C251">
            <v>11</v>
          </cell>
          <cell r="D251">
            <v>9</v>
          </cell>
          <cell r="E251">
            <v>0</v>
          </cell>
          <cell r="F251">
            <v>81.82</v>
          </cell>
          <cell r="H251">
            <v>7</v>
          </cell>
          <cell r="I251">
            <v>8</v>
          </cell>
          <cell r="J251">
            <v>0</v>
          </cell>
          <cell r="K251">
            <v>11</v>
          </cell>
        </row>
        <row r="252">
          <cell r="A252" t="str">
            <v>POWIAT RYPIŃSKI (WOJ. KUJAWSKO-POMORSKIE)</v>
          </cell>
          <cell r="B252" t="str">
            <v>TM - Przeciwko życiu i zdrowiu</v>
          </cell>
          <cell r="C252">
            <v>8</v>
          </cell>
          <cell r="D252">
            <v>6</v>
          </cell>
          <cell r="E252">
            <v>0</v>
          </cell>
          <cell r="F252">
            <v>75</v>
          </cell>
          <cell r="H252">
            <v>4</v>
          </cell>
          <cell r="I252">
            <v>9</v>
          </cell>
          <cell r="J252">
            <v>0</v>
          </cell>
          <cell r="K252">
            <v>8</v>
          </cell>
        </row>
        <row r="253">
          <cell r="A253" t="str">
            <v>POWIAT RZESZOWSKI (WOJ. PODKARPACKIE)</v>
          </cell>
          <cell r="B253" t="str">
            <v>TM - Przeciwko życiu i zdrowiu</v>
          </cell>
          <cell r="C253">
            <v>14</v>
          </cell>
          <cell r="D253">
            <v>9</v>
          </cell>
          <cell r="E253">
            <v>0</v>
          </cell>
          <cell r="F253">
            <v>64.29</v>
          </cell>
          <cell r="H253">
            <v>11</v>
          </cell>
          <cell r="I253">
            <v>9</v>
          </cell>
          <cell r="J253">
            <v>0</v>
          </cell>
          <cell r="K253">
            <v>14</v>
          </cell>
        </row>
        <row r="254">
          <cell r="A254" t="str">
            <v>POWIAT RZESZÓW (WOJ. PODKARPACKIE)</v>
          </cell>
          <cell r="B254" t="str">
            <v>TM - Przeciwko życiu i zdrowiu</v>
          </cell>
          <cell r="C254">
            <v>40</v>
          </cell>
          <cell r="D254">
            <v>29</v>
          </cell>
          <cell r="E254">
            <v>1</v>
          </cell>
          <cell r="F254">
            <v>70.73</v>
          </cell>
          <cell r="H254">
            <v>0</v>
          </cell>
          <cell r="I254">
            <v>28</v>
          </cell>
          <cell r="J254">
            <v>0</v>
          </cell>
          <cell r="K254">
            <v>47</v>
          </cell>
        </row>
        <row r="255">
          <cell r="A255" t="str">
            <v>POWIAT SANDOMIERSKI (WOJ. ŚWIĘTOKRZYSKIE)</v>
          </cell>
          <cell r="B255" t="str">
            <v>TM - Przeciwko życiu i zdrowiu</v>
          </cell>
          <cell r="C255">
            <v>13</v>
          </cell>
          <cell r="D255">
            <v>13</v>
          </cell>
          <cell r="E255">
            <v>0</v>
          </cell>
          <cell r="F255">
            <v>100</v>
          </cell>
          <cell r="H255">
            <v>11</v>
          </cell>
          <cell r="I255">
            <v>13</v>
          </cell>
          <cell r="J255">
            <v>0</v>
          </cell>
          <cell r="K255">
            <v>14</v>
          </cell>
        </row>
        <row r="256">
          <cell r="A256" t="str">
            <v>POWIAT SANOCKI (WOJ. PODKARPACKIE)</v>
          </cell>
          <cell r="B256" t="str">
            <v>TM - Przeciwko życiu i zdrowiu</v>
          </cell>
          <cell r="C256">
            <v>23</v>
          </cell>
          <cell r="D256">
            <v>20</v>
          </cell>
          <cell r="E256">
            <v>0</v>
          </cell>
          <cell r="F256">
            <v>86.96</v>
          </cell>
          <cell r="H256">
            <v>9</v>
          </cell>
          <cell r="I256">
            <v>15</v>
          </cell>
          <cell r="J256">
            <v>0</v>
          </cell>
          <cell r="K256">
            <v>31</v>
          </cell>
        </row>
        <row r="257">
          <cell r="A257" t="str">
            <v>POWIAT SEJNEŃSKI (WOJ. PODLASKIE)</v>
          </cell>
          <cell r="B257" t="str">
            <v>TM - Przeciwko życiu i zdrowiu</v>
          </cell>
          <cell r="C257">
            <v>3</v>
          </cell>
          <cell r="D257">
            <v>3</v>
          </cell>
          <cell r="E257">
            <v>0</v>
          </cell>
          <cell r="F257">
            <v>100</v>
          </cell>
          <cell r="H257">
            <v>1</v>
          </cell>
          <cell r="I257">
            <v>3</v>
          </cell>
          <cell r="J257">
            <v>0</v>
          </cell>
          <cell r="K257">
            <v>3</v>
          </cell>
        </row>
        <row r="258">
          <cell r="A258" t="str">
            <v>POWIAT SIEDLCE (WOJ. MAZOWIECKIE)</v>
          </cell>
          <cell r="B258" t="str">
            <v>TM - Przeciwko życiu i zdrowiu</v>
          </cell>
          <cell r="C258">
            <v>20</v>
          </cell>
          <cell r="D258">
            <v>19</v>
          </cell>
          <cell r="E258">
            <v>0</v>
          </cell>
          <cell r="F258">
            <v>95</v>
          </cell>
          <cell r="H258">
            <v>0</v>
          </cell>
          <cell r="I258">
            <v>19</v>
          </cell>
          <cell r="J258">
            <v>0</v>
          </cell>
          <cell r="K258">
            <v>21</v>
          </cell>
        </row>
        <row r="259">
          <cell r="A259" t="str">
            <v>POWIAT SIEDLECKI (WOJ. MAZOWIECKIE)</v>
          </cell>
          <cell r="B259" t="str">
            <v>TM - Przeciwko życiu i zdrowiu</v>
          </cell>
          <cell r="C259">
            <v>24</v>
          </cell>
          <cell r="D259">
            <v>22</v>
          </cell>
          <cell r="E259">
            <v>0</v>
          </cell>
          <cell r="F259">
            <v>91.67</v>
          </cell>
          <cell r="H259">
            <v>23</v>
          </cell>
          <cell r="I259">
            <v>27</v>
          </cell>
          <cell r="J259">
            <v>0</v>
          </cell>
          <cell r="K259">
            <v>27</v>
          </cell>
        </row>
        <row r="260">
          <cell r="A260" t="str">
            <v>POWIAT SIEMIANOWICE ŚLĄSKIE (WOJ. ŚLĄSKIE)</v>
          </cell>
          <cell r="B260" t="str">
            <v>TM - Przeciwko życiu i zdrowiu</v>
          </cell>
          <cell r="C260">
            <v>19</v>
          </cell>
          <cell r="D260">
            <v>14</v>
          </cell>
          <cell r="E260">
            <v>0</v>
          </cell>
          <cell r="F260">
            <v>73.68</v>
          </cell>
          <cell r="H260">
            <v>0</v>
          </cell>
          <cell r="I260">
            <v>14</v>
          </cell>
          <cell r="J260">
            <v>0</v>
          </cell>
          <cell r="K260">
            <v>24</v>
          </cell>
        </row>
        <row r="261">
          <cell r="A261" t="str">
            <v>POWIAT SIEMIATYCKI (WOJ. PODLASKIE)</v>
          </cell>
          <cell r="B261" t="str">
            <v>TM - Przeciwko życiu i zdrowiu</v>
          </cell>
          <cell r="C261">
            <v>10</v>
          </cell>
          <cell r="D261">
            <v>9</v>
          </cell>
          <cell r="E261">
            <v>0</v>
          </cell>
          <cell r="F261">
            <v>90</v>
          </cell>
          <cell r="H261">
            <v>5</v>
          </cell>
          <cell r="I261">
            <v>9</v>
          </cell>
          <cell r="J261">
            <v>0</v>
          </cell>
          <cell r="K261">
            <v>14</v>
          </cell>
        </row>
        <row r="262">
          <cell r="A262" t="str">
            <v>POWIAT SIERADZKI (WOJ. ŁÓDZKIE)</v>
          </cell>
          <cell r="B262" t="str">
            <v>TM - Przeciwko życiu i zdrowiu</v>
          </cell>
          <cell r="C262">
            <v>25</v>
          </cell>
          <cell r="D262">
            <v>22</v>
          </cell>
          <cell r="E262">
            <v>0</v>
          </cell>
          <cell r="F262">
            <v>88</v>
          </cell>
          <cell r="H262">
            <v>9</v>
          </cell>
          <cell r="I262">
            <v>18</v>
          </cell>
          <cell r="J262">
            <v>0</v>
          </cell>
          <cell r="K262">
            <v>30</v>
          </cell>
        </row>
        <row r="263">
          <cell r="A263" t="str">
            <v>POWIAT SIERPECKI (WOJ. MAZOWIECKIE)</v>
          </cell>
          <cell r="B263" t="str">
            <v>TM - Przeciwko życiu i zdrowiu</v>
          </cell>
          <cell r="C263">
            <v>12</v>
          </cell>
          <cell r="D263">
            <v>10</v>
          </cell>
          <cell r="E263">
            <v>0</v>
          </cell>
          <cell r="F263">
            <v>83.33</v>
          </cell>
          <cell r="H263">
            <v>9</v>
          </cell>
          <cell r="I263">
            <v>9</v>
          </cell>
          <cell r="J263">
            <v>0</v>
          </cell>
          <cell r="K263">
            <v>13</v>
          </cell>
        </row>
        <row r="264">
          <cell r="A264" t="str">
            <v>POWIAT SKARŻYSKI (WOJ. ŚWIĘTOKRZYSKIE)</v>
          </cell>
          <cell r="B264" t="str">
            <v>TM - Przeciwko życiu i zdrowiu</v>
          </cell>
          <cell r="C264">
            <v>9</v>
          </cell>
          <cell r="D264">
            <v>7</v>
          </cell>
          <cell r="E264">
            <v>0</v>
          </cell>
          <cell r="F264">
            <v>77.78</v>
          </cell>
          <cell r="H264">
            <v>1</v>
          </cell>
          <cell r="I264">
            <v>8</v>
          </cell>
          <cell r="J264">
            <v>0</v>
          </cell>
          <cell r="K264">
            <v>15</v>
          </cell>
        </row>
        <row r="265">
          <cell r="A265" t="str">
            <v>POWIAT SKIERNIEWICE (WOJ. ŁÓDZKIE)</v>
          </cell>
          <cell r="B265" t="str">
            <v>TM - Przeciwko życiu i zdrowiu</v>
          </cell>
          <cell r="C265">
            <v>6</v>
          </cell>
          <cell r="D265">
            <v>6</v>
          </cell>
          <cell r="E265">
            <v>0</v>
          </cell>
          <cell r="F265">
            <v>100</v>
          </cell>
          <cell r="H265">
            <v>0</v>
          </cell>
          <cell r="I265">
            <v>8</v>
          </cell>
          <cell r="J265">
            <v>0</v>
          </cell>
          <cell r="K265">
            <v>6</v>
          </cell>
        </row>
        <row r="266">
          <cell r="A266" t="str">
            <v>POWIAT SKIERNIEWICKI (WOJ. ŁÓDZKIE)</v>
          </cell>
          <cell r="B266" t="str">
            <v>TM - Przeciwko życiu i zdrowiu</v>
          </cell>
          <cell r="C266">
            <v>7</v>
          </cell>
          <cell r="D266">
            <v>7</v>
          </cell>
          <cell r="E266">
            <v>0</v>
          </cell>
          <cell r="F266">
            <v>100</v>
          </cell>
          <cell r="H266">
            <v>7</v>
          </cell>
          <cell r="I266">
            <v>7</v>
          </cell>
          <cell r="J266">
            <v>0</v>
          </cell>
          <cell r="K266">
            <v>7</v>
          </cell>
        </row>
        <row r="267">
          <cell r="A267" t="str">
            <v>POWIAT SOCHACZEWSKI (WOJ. MAZOWIECKIE)</v>
          </cell>
          <cell r="B267" t="str">
            <v>TM - Przeciwko życiu i zdrowiu</v>
          </cell>
          <cell r="C267">
            <v>6</v>
          </cell>
          <cell r="D267">
            <v>5</v>
          </cell>
          <cell r="E267">
            <v>0</v>
          </cell>
          <cell r="F267">
            <v>83.33</v>
          </cell>
          <cell r="H267">
            <v>2</v>
          </cell>
          <cell r="I267">
            <v>4</v>
          </cell>
          <cell r="J267">
            <v>0</v>
          </cell>
          <cell r="K267">
            <v>8</v>
          </cell>
        </row>
        <row r="268">
          <cell r="A268" t="str">
            <v>POWIAT SOKOŁOWSKI (WOJ. MAZOWIECKIE)</v>
          </cell>
          <cell r="B268" t="str">
            <v>TM - Przeciwko życiu i zdrowiu</v>
          </cell>
          <cell r="C268">
            <v>10</v>
          </cell>
          <cell r="D268">
            <v>10</v>
          </cell>
          <cell r="E268">
            <v>0</v>
          </cell>
          <cell r="F268">
            <v>100</v>
          </cell>
          <cell r="H268">
            <v>5</v>
          </cell>
          <cell r="I268">
            <v>14</v>
          </cell>
          <cell r="J268">
            <v>0</v>
          </cell>
          <cell r="K268">
            <v>12</v>
          </cell>
        </row>
        <row r="269">
          <cell r="A269" t="str">
            <v>POWIAT SOKÓLSKI (WOJ. PODLASKIE)</v>
          </cell>
          <cell r="B269" t="str">
            <v>TM - Przeciwko życiu i zdrowiu</v>
          </cell>
          <cell r="C269">
            <v>12</v>
          </cell>
          <cell r="D269">
            <v>11</v>
          </cell>
          <cell r="E269">
            <v>0</v>
          </cell>
          <cell r="F269">
            <v>91.67</v>
          </cell>
          <cell r="H269">
            <v>8</v>
          </cell>
          <cell r="I269">
            <v>18</v>
          </cell>
          <cell r="J269">
            <v>0</v>
          </cell>
          <cell r="K269">
            <v>14</v>
          </cell>
        </row>
        <row r="270">
          <cell r="A270" t="str">
            <v>POWIAT SOPOT (WOJ. POMORSKIE)</v>
          </cell>
          <cell r="B270" t="str">
            <v>TM - Przeciwko życiu i zdrowiu</v>
          </cell>
          <cell r="C270">
            <v>14</v>
          </cell>
          <cell r="D270">
            <v>8</v>
          </cell>
          <cell r="E270">
            <v>0</v>
          </cell>
          <cell r="F270">
            <v>57.14</v>
          </cell>
          <cell r="H270">
            <v>0</v>
          </cell>
          <cell r="I270">
            <v>8</v>
          </cell>
          <cell r="J270">
            <v>0</v>
          </cell>
          <cell r="K270">
            <v>24</v>
          </cell>
        </row>
        <row r="271">
          <cell r="A271" t="str">
            <v>POWIAT SOSNOWIEC (WOJ. ŚLĄSKIE)</v>
          </cell>
          <cell r="B271" t="str">
            <v>TM - Przeciwko życiu i zdrowiu</v>
          </cell>
          <cell r="C271">
            <v>88</v>
          </cell>
          <cell r="D271">
            <v>71</v>
          </cell>
          <cell r="E271">
            <v>0</v>
          </cell>
          <cell r="F271">
            <v>80.68</v>
          </cell>
          <cell r="H271">
            <v>0</v>
          </cell>
          <cell r="I271">
            <v>72</v>
          </cell>
          <cell r="J271">
            <v>0</v>
          </cell>
          <cell r="K271">
            <v>102</v>
          </cell>
        </row>
        <row r="272">
          <cell r="A272" t="str">
            <v>POWIAT STALOWOWOLSKI (WOJ. PODKARPACKIE)</v>
          </cell>
          <cell r="B272" t="str">
            <v>TM - Przeciwko życiu i zdrowiu</v>
          </cell>
          <cell r="C272">
            <v>18</v>
          </cell>
          <cell r="D272">
            <v>15</v>
          </cell>
          <cell r="E272">
            <v>0</v>
          </cell>
          <cell r="F272">
            <v>83.33</v>
          </cell>
          <cell r="H272">
            <v>3</v>
          </cell>
          <cell r="I272">
            <v>11</v>
          </cell>
          <cell r="J272">
            <v>0</v>
          </cell>
          <cell r="K272">
            <v>26</v>
          </cell>
        </row>
        <row r="273">
          <cell r="A273" t="str">
            <v>POWIAT STARACHOWICKI (WOJ. ŚWIĘTOKRZYSKIE)</v>
          </cell>
          <cell r="B273" t="str">
            <v>TM - Przeciwko życiu i zdrowiu</v>
          </cell>
          <cell r="C273">
            <v>19</v>
          </cell>
          <cell r="D273">
            <v>17</v>
          </cell>
          <cell r="E273">
            <v>0</v>
          </cell>
          <cell r="F273">
            <v>89.47</v>
          </cell>
          <cell r="H273">
            <v>5</v>
          </cell>
          <cell r="I273">
            <v>27</v>
          </cell>
          <cell r="J273">
            <v>0</v>
          </cell>
          <cell r="K273">
            <v>24</v>
          </cell>
        </row>
        <row r="274">
          <cell r="A274" t="str">
            <v>POWIAT STARGARDZKI (WOJ. ZACHODNIOPOMORSKIE)</v>
          </cell>
          <cell r="B274" t="str">
            <v>TM - Przeciwko życiu i zdrowiu</v>
          </cell>
          <cell r="C274">
            <v>21</v>
          </cell>
          <cell r="D274">
            <v>20</v>
          </cell>
          <cell r="E274">
            <v>0</v>
          </cell>
          <cell r="F274">
            <v>95.24</v>
          </cell>
          <cell r="H274">
            <v>7</v>
          </cell>
          <cell r="I274">
            <v>22</v>
          </cell>
          <cell r="J274">
            <v>0</v>
          </cell>
          <cell r="K274">
            <v>36</v>
          </cell>
        </row>
        <row r="275">
          <cell r="A275" t="str">
            <v>POWIAT STAROGARDZKI (WOJ. POMORSKIE)</v>
          </cell>
          <cell r="B275" t="str">
            <v>TM - Przeciwko życiu i zdrowiu</v>
          </cell>
          <cell r="C275">
            <v>27</v>
          </cell>
          <cell r="D275">
            <v>20</v>
          </cell>
          <cell r="E275">
            <v>0</v>
          </cell>
          <cell r="F275">
            <v>74.07</v>
          </cell>
          <cell r="H275">
            <v>5</v>
          </cell>
          <cell r="I275">
            <v>16</v>
          </cell>
          <cell r="J275">
            <v>0</v>
          </cell>
          <cell r="K275">
            <v>41</v>
          </cell>
        </row>
        <row r="276">
          <cell r="A276" t="str">
            <v>POWIAT STASZOWSKI (WOJ. ŚWIĘTOKRZYSKIE)</v>
          </cell>
          <cell r="B276" t="str">
            <v>TM - Przeciwko życiu i zdrowiu</v>
          </cell>
          <cell r="C276">
            <v>13</v>
          </cell>
          <cell r="D276">
            <v>12</v>
          </cell>
          <cell r="E276">
            <v>0</v>
          </cell>
          <cell r="F276">
            <v>92.31</v>
          </cell>
          <cell r="H276">
            <v>6</v>
          </cell>
          <cell r="I276">
            <v>11</v>
          </cell>
          <cell r="J276">
            <v>0</v>
          </cell>
          <cell r="K276">
            <v>15</v>
          </cell>
        </row>
        <row r="277">
          <cell r="A277" t="str">
            <v>POWIAT STRZELECKI (WOJ. OPOLSKIE)</v>
          </cell>
          <cell r="B277" t="str">
            <v>TM - Przeciwko życiu i zdrowiu</v>
          </cell>
          <cell r="C277">
            <v>22</v>
          </cell>
          <cell r="D277">
            <v>18</v>
          </cell>
          <cell r="E277">
            <v>0</v>
          </cell>
          <cell r="F277">
            <v>81.82</v>
          </cell>
          <cell r="H277">
            <v>3</v>
          </cell>
          <cell r="I277">
            <v>27</v>
          </cell>
          <cell r="J277">
            <v>0</v>
          </cell>
          <cell r="K277">
            <v>21</v>
          </cell>
        </row>
        <row r="278">
          <cell r="A278" t="str">
            <v>POWIAT STRZELECKO-DREZDENECKI (WOJ. LUBUSKIE)</v>
          </cell>
          <cell r="B278" t="str">
            <v>TM - Przeciwko życiu i zdrowiu</v>
          </cell>
          <cell r="C278">
            <v>13</v>
          </cell>
          <cell r="D278">
            <v>12</v>
          </cell>
          <cell r="E278">
            <v>0</v>
          </cell>
          <cell r="F278">
            <v>92.31</v>
          </cell>
          <cell r="H278">
            <v>4</v>
          </cell>
          <cell r="I278">
            <v>14</v>
          </cell>
          <cell r="J278">
            <v>0</v>
          </cell>
          <cell r="K278">
            <v>15</v>
          </cell>
        </row>
        <row r="279">
          <cell r="A279" t="str">
            <v>POWIAT STRZELIŃSKI (WOJ. DOLNOŚLĄSKIE)</v>
          </cell>
          <cell r="B279" t="str">
            <v>TM - Przeciwko życiu i zdrowiu</v>
          </cell>
          <cell r="C279">
            <v>6</v>
          </cell>
          <cell r="D279">
            <v>6</v>
          </cell>
          <cell r="E279">
            <v>0</v>
          </cell>
          <cell r="F279">
            <v>100</v>
          </cell>
          <cell r="H279">
            <v>2</v>
          </cell>
          <cell r="I279">
            <v>4</v>
          </cell>
          <cell r="J279">
            <v>0</v>
          </cell>
          <cell r="K279">
            <v>10</v>
          </cell>
        </row>
        <row r="280">
          <cell r="A280" t="str">
            <v>POWIAT STRZYŻOWSKI (WOJ. PODKARPACKIE)</v>
          </cell>
          <cell r="B280" t="str">
            <v>TM - Przeciwko życiu i zdrowiu</v>
          </cell>
          <cell r="C280">
            <v>6</v>
          </cell>
          <cell r="D280">
            <v>6</v>
          </cell>
          <cell r="E280">
            <v>0</v>
          </cell>
          <cell r="F280">
            <v>100</v>
          </cell>
          <cell r="H280">
            <v>5</v>
          </cell>
          <cell r="I280">
            <v>6</v>
          </cell>
          <cell r="J280">
            <v>0</v>
          </cell>
          <cell r="K280">
            <v>7</v>
          </cell>
        </row>
        <row r="281">
          <cell r="A281" t="str">
            <v>POWIAT SULĘCIŃSKI (WOJ. LUBUSKIE)</v>
          </cell>
          <cell r="B281" t="str">
            <v>TM - Przeciwko życiu i zdrowiu</v>
          </cell>
          <cell r="C281">
            <v>19</v>
          </cell>
          <cell r="D281">
            <v>17</v>
          </cell>
          <cell r="E281">
            <v>0</v>
          </cell>
          <cell r="F281">
            <v>89.47</v>
          </cell>
          <cell r="H281">
            <v>4</v>
          </cell>
          <cell r="I281">
            <v>25</v>
          </cell>
          <cell r="J281">
            <v>0</v>
          </cell>
          <cell r="K281">
            <v>21</v>
          </cell>
        </row>
        <row r="282">
          <cell r="A282" t="str">
            <v>POWIAT SUSKI (WOJ. MAŁOPOLSKIE)</v>
          </cell>
          <cell r="B282" t="str">
            <v>TM - Przeciwko życiu i zdrowiu</v>
          </cell>
          <cell r="C282">
            <v>11</v>
          </cell>
          <cell r="D282">
            <v>7</v>
          </cell>
          <cell r="E282">
            <v>0</v>
          </cell>
          <cell r="F282">
            <v>63.64</v>
          </cell>
          <cell r="H282">
            <v>10</v>
          </cell>
          <cell r="I282">
            <v>8</v>
          </cell>
          <cell r="J282">
            <v>0</v>
          </cell>
          <cell r="K282">
            <v>20</v>
          </cell>
        </row>
        <row r="283">
          <cell r="A283" t="str">
            <v>POWIAT SUWALSKI (WOJ. PODLASKIE)</v>
          </cell>
          <cell r="B283" t="str">
            <v>TM - Przeciwko życiu i zdrowiu</v>
          </cell>
          <cell r="C283">
            <v>12</v>
          </cell>
          <cell r="D283">
            <v>12</v>
          </cell>
          <cell r="E283">
            <v>0</v>
          </cell>
          <cell r="F283">
            <v>100</v>
          </cell>
          <cell r="H283">
            <v>12</v>
          </cell>
          <cell r="I283">
            <v>18</v>
          </cell>
          <cell r="J283">
            <v>0</v>
          </cell>
          <cell r="K283">
            <v>17</v>
          </cell>
        </row>
        <row r="284">
          <cell r="A284" t="str">
            <v>POWIAT SUWAŁKI (WOJ. PODLASKIE)</v>
          </cell>
          <cell r="B284" t="str">
            <v>TM - Przeciwko życiu i zdrowiu</v>
          </cell>
          <cell r="C284">
            <v>40</v>
          </cell>
          <cell r="D284">
            <v>26</v>
          </cell>
          <cell r="E284">
            <v>0</v>
          </cell>
          <cell r="F284">
            <v>65</v>
          </cell>
          <cell r="H284">
            <v>0</v>
          </cell>
          <cell r="I284">
            <v>32</v>
          </cell>
          <cell r="J284">
            <v>0</v>
          </cell>
          <cell r="K284">
            <v>41</v>
          </cell>
        </row>
        <row r="285">
          <cell r="A285" t="str">
            <v>POWIAT SZAMOTULSKI (WOJ. WIELKOPOLSKIE)</v>
          </cell>
          <cell r="B285" t="str">
            <v>TM - Przeciwko życiu i zdrowiu</v>
          </cell>
          <cell r="C285">
            <v>7</v>
          </cell>
          <cell r="D285">
            <v>7</v>
          </cell>
          <cell r="E285">
            <v>0</v>
          </cell>
          <cell r="F285">
            <v>100</v>
          </cell>
          <cell r="H285">
            <v>2</v>
          </cell>
          <cell r="I285">
            <v>6</v>
          </cell>
          <cell r="J285">
            <v>0</v>
          </cell>
          <cell r="K285">
            <v>9</v>
          </cell>
        </row>
        <row r="286">
          <cell r="A286" t="str">
            <v>POWIAT SZCZECIN (WOJ. ZACHODNIOPOMORSKIE)</v>
          </cell>
          <cell r="B286" t="str">
            <v>TM - Przeciwko życiu i zdrowiu</v>
          </cell>
          <cell r="C286">
            <v>108</v>
          </cell>
          <cell r="D286">
            <v>99</v>
          </cell>
          <cell r="E286">
            <v>0</v>
          </cell>
          <cell r="F286">
            <v>91.67</v>
          </cell>
          <cell r="H286">
            <v>0</v>
          </cell>
          <cell r="I286">
            <v>128</v>
          </cell>
          <cell r="J286">
            <v>2</v>
          </cell>
          <cell r="K286">
            <v>120</v>
          </cell>
        </row>
        <row r="287">
          <cell r="A287" t="str">
            <v>POWIAT SZCZECINECKI (WOJ. ZACHODNIOPOMORSKIE)</v>
          </cell>
          <cell r="B287" t="str">
            <v>TM - Przeciwko życiu i zdrowiu</v>
          </cell>
          <cell r="C287">
            <v>13</v>
          </cell>
          <cell r="D287">
            <v>11</v>
          </cell>
          <cell r="E287">
            <v>0</v>
          </cell>
          <cell r="F287">
            <v>84.62</v>
          </cell>
          <cell r="H287">
            <v>4</v>
          </cell>
          <cell r="I287">
            <v>12</v>
          </cell>
          <cell r="J287">
            <v>0</v>
          </cell>
          <cell r="K287">
            <v>14</v>
          </cell>
        </row>
        <row r="288">
          <cell r="A288" t="str">
            <v>POWIAT SZCZYCIEŃSKI (WOJ. WARMIŃSKO-MAZURSKIE)</v>
          </cell>
          <cell r="B288" t="str">
            <v>TM - Przeciwko życiu i zdrowiu</v>
          </cell>
          <cell r="C288">
            <v>27</v>
          </cell>
          <cell r="D288">
            <v>26</v>
          </cell>
          <cell r="E288">
            <v>0</v>
          </cell>
          <cell r="F288">
            <v>96.3</v>
          </cell>
          <cell r="H288">
            <v>17</v>
          </cell>
          <cell r="I288">
            <v>26</v>
          </cell>
          <cell r="J288">
            <v>0</v>
          </cell>
          <cell r="K288">
            <v>32</v>
          </cell>
        </row>
        <row r="289">
          <cell r="A289" t="str">
            <v>POWIAT SZTUMSKI (WOJ. POMORSKIE)</v>
          </cell>
          <cell r="B289" t="str">
            <v>TM - Przeciwko życiu i zdrowiu</v>
          </cell>
          <cell r="C289">
            <v>6</v>
          </cell>
          <cell r="D289">
            <v>6</v>
          </cell>
          <cell r="E289">
            <v>0</v>
          </cell>
          <cell r="F289">
            <v>100</v>
          </cell>
          <cell r="H289">
            <v>4</v>
          </cell>
          <cell r="I289">
            <v>6</v>
          </cell>
          <cell r="J289">
            <v>0</v>
          </cell>
          <cell r="K289">
            <v>9</v>
          </cell>
        </row>
        <row r="290">
          <cell r="A290" t="str">
            <v>POWIAT SZYDŁOWIECKI (WOJ. MAZOWIECKIE)</v>
          </cell>
          <cell r="B290" t="str">
            <v>TM - Przeciwko życiu i zdrowiu</v>
          </cell>
          <cell r="C290">
            <v>13</v>
          </cell>
          <cell r="D290">
            <v>12</v>
          </cell>
          <cell r="E290">
            <v>0</v>
          </cell>
          <cell r="F290">
            <v>92.31</v>
          </cell>
          <cell r="H290">
            <v>8</v>
          </cell>
          <cell r="I290">
            <v>11</v>
          </cell>
          <cell r="J290">
            <v>0</v>
          </cell>
          <cell r="K290">
            <v>15</v>
          </cell>
        </row>
        <row r="291">
          <cell r="A291" t="str">
            <v>POWIAT SĘPOLEŃSKI (WOJ. KUJAWSKO-POMORSKIE)</v>
          </cell>
          <cell r="B291" t="str">
            <v>TM - Przeciwko życiu i zdrowiu</v>
          </cell>
          <cell r="C291">
            <v>6</v>
          </cell>
          <cell r="D291">
            <v>5</v>
          </cell>
          <cell r="E291">
            <v>0</v>
          </cell>
          <cell r="F291">
            <v>83.33</v>
          </cell>
          <cell r="H291">
            <v>2</v>
          </cell>
          <cell r="I291">
            <v>4</v>
          </cell>
          <cell r="J291">
            <v>0</v>
          </cell>
          <cell r="K291">
            <v>7</v>
          </cell>
        </row>
        <row r="292">
          <cell r="A292" t="str">
            <v>POWIAT SŁAWIEŃSKI (WOJ. ZACHODNIOPOMORSKIE)</v>
          </cell>
          <cell r="B292" t="str">
            <v>TM - Przeciwko życiu i zdrowiu</v>
          </cell>
          <cell r="C292">
            <v>11</v>
          </cell>
          <cell r="D292">
            <v>9</v>
          </cell>
          <cell r="E292">
            <v>0</v>
          </cell>
          <cell r="F292">
            <v>81.82</v>
          </cell>
          <cell r="H292">
            <v>4</v>
          </cell>
          <cell r="I292">
            <v>6</v>
          </cell>
          <cell r="J292">
            <v>0</v>
          </cell>
          <cell r="K292">
            <v>12</v>
          </cell>
        </row>
        <row r="293">
          <cell r="A293" t="str">
            <v>POWIAT SŁUBICKI (WOJ. LUBUSKIE)</v>
          </cell>
          <cell r="B293" t="str">
            <v>TM - Przeciwko życiu i zdrowiu</v>
          </cell>
          <cell r="C293">
            <v>16</v>
          </cell>
          <cell r="D293">
            <v>15</v>
          </cell>
          <cell r="E293">
            <v>0</v>
          </cell>
          <cell r="F293">
            <v>93.75</v>
          </cell>
          <cell r="H293">
            <v>4</v>
          </cell>
          <cell r="I293">
            <v>15</v>
          </cell>
          <cell r="J293">
            <v>2</v>
          </cell>
          <cell r="K293">
            <v>16</v>
          </cell>
        </row>
        <row r="294">
          <cell r="A294" t="str">
            <v>POWIAT SŁUPECKI (WOJ. WIELKOPOLSKIE)</v>
          </cell>
          <cell r="B294" t="str">
            <v>TM - Przeciwko życiu i zdrowiu</v>
          </cell>
          <cell r="C294">
            <v>2</v>
          </cell>
          <cell r="D294">
            <v>1</v>
          </cell>
          <cell r="E294">
            <v>0</v>
          </cell>
          <cell r="F294">
            <v>50</v>
          </cell>
          <cell r="H294">
            <v>2</v>
          </cell>
          <cell r="I294">
            <v>1</v>
          </cell>
          <cell r="J294">
            <v>0</v>
          </cell>
          <cell r="K294">
            <v>4</v>
          </cell>
        </row>
        <row r="295">
          <cell r="A295" t="str">
            <v>POWIAT SŁUPSK (WOJ. POMORSKIE)</v>
          </cell>
          <cell r="B295" t="str">
            <v>TM - Przeciwko życiu i zdrowiu</v>
          </cell>
          <cell r="C295">
            <v>36</v>
          </cell>
          <cell r="D295">
            <v>28</v>
          </cell>
          <cell r="E295">
            <v>0</v>
          </cell>
          <cell r="F295">
            <v>77.78</v>
          </cell>
          <cell r="H295">
            <v>0</v>
          </cell>
          <cell r="I295">
            <v>17</v>
          </cell>
          <cell r="J295">
            <v>0</v>
          </cell>
          <cell r="K295">
            <v>41</v>
          </cell>
        </row>
        <row r="296">
          <cell r="A296" t="str">
            <v>POWIAT SŁUPSKI (WOJ. POMORSKIE)</v>
          </cell>
          <cell r="B296" t="str">
            <v>TM - Przeciwko życiu i zdrowiu</v>
          </cell>
          <cell r="C296">
            <v>21</v>
          </cell>
          <cell r="D296">
            <v>21</v>
          </cell>
          <cell r="E296">
            <v>0</v>
          </cell>
          <cell r="F296">
            <v>100</v>
          </cell>
          <cell r="H296">
            <v>16</v>
          </cell>
          <cell r="I296">
            <v>29</v>
          </cell>
          <cell r="J296">
            <v>0</v>
          </cell>
          <cell r="K296">
            <v>30</v>
          </cell>
        </row>
        <row r="297">
          <cell r="A297" t="str">
            <v>POWIAT TARNOBRZEG (WOJ. PODKARPACKIE)</v>
          </cell>
          <cell r="B297" t="str">
            <v>TM - Przeciwko życiu i zdrowiu</v>
          </cell>
          <cell r="C297">
            <v>23</v>
          </cell>
          <cell r="D297">
            <v>22</v>
          </cell>
          <cell r="E297">
            <v>0</v>
          </cell>
          <cell r="F297">
            <v>95.65</v>
          </cell>
          <cell r="H297">
            <v>0</v>
          </cell>
          <cell r="I297">
            <v>38</v>
          </cell>
          <cell r="J297">
            <v>0</v>
          </cell>
          <cell r="K297">
            <v>29</v>
          </cell>
        </row>
        <row r="298">
          <cell r="A298" t="str">
            <v>POWIAT TARNOBRZESKI (WOJ. PODKARPACKIE)</v>
          </cell>
          <cell r="B298" t="str">
            <v>TM - Przeciwko życiu i zdrowiu</v>
          </cell>
          <cell r="C298">
            <v>9</v>
          </cell>
          <cell r="D298">
            <v>8</v>
          </cell>
          <cell r="E298">
            <v>0</v>
          </cell>
          <cell r="F298">
            <v>88.89</v>
          </cell>
          <cell r="H298">
            <v>6</v>
          </cell>
          <cell r="I298">
            <v>10</v>
          </cell>
          <cell r="J298">
            <v>0</v>
          </cell>
          <cell r="K298">
            <v>12</v>
          </cell>
        </row>
        <row r="299">
          <cell r="A299" t="str">
            <v>POWIAT TARNOGÓRSKI (WOJ. ŚLĄSKIE)</v>
          </cell>
          <cell r="B299" t="str">
            <v>TM - Przeciwko życiu i zdrowiu</v>
          </cell>
          <cell r="C299">
            <v>32</v>
          </cell>
          <cell r="D299">
            <v>27</v>
          </cell>
          <cell r="E299">
            <v>0</v>
          </cell>
          <cell r="F299">
            <v>84.38</v>
          </cell>
          <cell r="H299">
            <v>6</v>
          </cell>
          <cell r="I299">
            <v>29</v>
          </cell>
          <cell r="J299">
            <v>0</v>
          </cell>
          <cell r="K299">
            <v>36</v>
          </cell>
        </row>
        <row r="300">
          <cell r="A300" t="str">
            <v>POWIAT TARNOWSKI (WOJ. MAŁOPOLSKIE)</v>
          </cell>
          <cell r="B300" t="str">
            <v>TM - Przeciwko życiu i zdrowiu</v>
          </cell>
          <cell r="C300">
            <v>29</v>
          </cell>
          <cell r="D300">
            <v>26</v>
          </cell>
          <cell r="E300">
            <v>0</v>
          </cell>
          <cell r="F300">
            <v>89.66</v>
          </cell>
          <cell r="H300">
            <v>20</v>
          </cell>
          <cell r="I300">
            <v>26</v>
          </cell>
          <cell r="J300">
            <v>0</v>
          </cell>
          <cell r="K300">
            <v>40</v>
          </cell>
        </row>
        <row r="301">
          <cell r="A301" t="str">
            <v>POWIAT TARNÓW (WOJ. MAŁOPOLSKIE)</v>
          </cell>
          <cell r="B301" t="str">
            <v>TM - Przeciwko życiu i zdrowiu</v>
          </cell>
          <cell r="C301">
            <v>28</v>
          </cell>
          <cell r="D301">
            <v>24</v>
          </cell>
          <cell r="E301">
            <v>0</v>
          </cell>
          <cell r="F301">
            <v>85.71</v>
          </cell>
          <cell r="H301">
            <v>0</v>
          </cell>
          <cell r="I301">
            <v>37</v>
          </cell>
          <cell r="J301">
            <v>0</v>
          </cell>
          <cell r="K301">
            <v>32</v>
          </cell>
        </row>
        <row r="302">
          <cell r="A302" t="str">
            <v>POWIAT TATRZAŃSKI (WOJ. MAŁOPOLSKIE)</v>
          </cell>
          <cell r="B302" t="str">
            <v>TM - Przeciwko życiu i zdrowiu</v>
          </cell>
          <cell r="C302">
            <v>41</v>
          </cell>
          <cell r="D302">
            <v>34</v>
          </cell>
          <cell r="E302">
            <v>0</v>
          </cell>
          <cell r="F302">
            <v>82.93</v>
          </cell>
          <cell r="H302">
            <v>13</v>
          </cell>
          <cell r="I302">
            <v>41</v>
          </cell>
          <cell r="J302">
            <v>1</v>
          </cell>
          <cell r="K302">
            <v>42</v>
          </cell>
        </row>
        <row r="303">
          <cell r="A303" t="str">
            <v>POWIAT TCZEWSKI (WOJ. POMORSKIE)</v>
          </cell>
          <cell r="B303" t="str">
            <v>TM - Przeciwko życiu i zdrowiu</v>
          </cell>
          <cell r="C303">
            <v>63</v>
          </cell>
          <cell r="D303">
            <v>53</v>
          </cell>
          <cell r="E303">
            <v>0</v>
          </cell>
          <cell r="F303">
            <v>84.13</v>
          </cell>
          <cell r="H303">
            <v>6</v>
          </cell>
          <cell r="I303">
            <v>51</v>
          </cell>
          <cell r="J303">
            <v>0</v>
          </cell>
          <cell r="K303">
            <v>91</v>
          </cell>
        </row>
        <row r="304">
          <cell r="A304" t="str">
            <v>POWIAT TOMASZOWSKI (WOJ. LUBELSKIE)</v>
          </cell>
          <cell r="B304" t="str">
            <v>TM - Przeciwko życiu i zdrowiu</v>
          </cell>
          <cell r="C304">
            <v>16</v>
          </cell>
          <cell r="D304">
            <v>15</v>
          </cell>
          <cell r="E304">
            <v>0</v>
          </cell>
          <cell r="F304">
            <v>93.75</v>
          </cell>
          <cell r="H304">
            <v>9</v>
          </cell>
          <cell r="I304">
            <v>18</v>
          </cell>
          <cell r="J304">
            <v>0</v>
          </cell>
          <cell r="K304">
            <v>20</v>
          </cell>
        </row>
        <row r="305">
          <cell r="A305" t="str">
            <v>POWIAT TOMASZOWSKI (WOJ. ŁÓDZKIE)</v>
          </cell>
          <cell r="B305" t="str">
            <v>TM - Przeciwko życiu i zdrowiu</v>
          </cell>
          <cell r="C305">
            <v>21</v>
          </cell>
          <cell r="D305">
            <v>18</v>
          </cell>
          <cell r="E305">
            <v>0</v>
          </cell>
          <cell r="F305">
            <v>85.71</v>
          </cell>
          <cell r="H305">
            <v>6</v>
          </cell>
          <cell r="I305">
            <v>17</v>
          </cell>
          <cell r="J305">
            <v>0</v>
          </cell>
          <cell r="K305">
            <v>22</v>
          </cell>
        </row>
        <row r="306">
          <cell r="A306" t="str">
            <v>POWIAT TORUŃ (WOJ. KUJAWSKO-POMORSKIE)</v>
          </cell>
          <cell r="B306" t="str">
            <v>TM - Przeciwko życiu i zdrowiu</v>
          </cell>
          <cell r="C306">
            <v>50</v>
          </cell>
          <cell r="D306">
            <v>37</v>
          </cell>
          <cell r="E306">
            <v>0</v>
          </cell>
          <cell r="F306">
            <v>74</v>
          </cell>
          <cell r="H306">
            <v>0</v>
          </cell>
          <cell r="I306">
            <v>40</v>
          </cell>
          <cell r="J306">
            <v>1</v>
          </cell>
          <cell r="K306">
            <v>61</v>
          </cell>
        </row>
        <row r="307">
          <cell r="A307" t="str">
            <v>POWIAT TORUŃSKI (WOJ. KUJAWSKO-POMORSKIE)</v>
          </cell>
          <cell r="B307" t="str">
            <v>TM - Przeciwko życiu i zdrowiu</v>
          </cell>
          <cell r="C307">
            <v>5</v>
          </cell>
          <cell r="D307">
            <v>4</v>
          </cell>
          <cell r="E307">
            <v>0</v>
          </cell>
          <cell r="F307">
            <v>80</v>
          </cell>
          <cell r="H307">
            <v>4</v>
          </cell>
          <cell r="I307">
            <v>5</v>
          </cell>
          <cell r="J307">
            <v>0</v>
          </cell>
          <cell r="K307">
            <v>10</v>
          </cell>
        </row>
        <row r="308">
          <cell r="A308" t="str">
            <v>POWIAT TRZEBNICKI (WOJ. DOLNOŚLĄSKIE)</v>
          </cell>
          <cell r="B308" t="str">
            <v>TM - Przeciwko życiu i zdrowiu</v>
          </cell>
          <cell r="C308">
            <v>21</v>
          </cell>
          <cell r="D308">
            <v>19</v>
          </cell>
          <cell r="E308">
            <v>0</v>
          </cell>
          <cell r="F308">
            <v>90.48</v>
          </cell>
          <cell r="H308">
            <v>13</v>
          </cell>
          <cell r="I308">
            <v>25</v>
          </cell>
          <cell r="J308">
            <v>0</v>
          </cell>
          <cell r="K308">
            <v>22</v>
          </cell>
        </row>
        <row r="309">
          <cell r="A309" t="str">
            <v>POWIAT TUCHOLSKI (WOJ. KUJAWSKO-POMORSKIE)</v>
          </cell>
          <cell r="B309" t="str">
            <v>TM - Przeciwko życiu i zdrowiu</v>
          </cell>
          <cell r="C309">
            <v>3</v>
          </cell>
          <cell r="D309">
            <v>3</v>
          </cell>
          <cell r="E309">
            <v>0</v>
          </cell>
          <cell r="F309">
            <v>100</v>
          </cell>
          <cell r="H309">
            <v>3</v>
          </cell>
          <cell r="I309">
            <v>4</v>
          </cell>
          <cell r="J309">
            <v>0</v>
          </cell>
          <cell r="K309">
            <v>4</v>
          </cell>
        </row>
        <row r="310">
          <cell r="A310" t="str">
            <v>POWIAT TURECKI (WOJ. WIELKOPOLSKIE)</v>
          </cell>
          <cell r="B310" t="str">
            <v>TM - Przeciwko życiu i zdrowiu</v>
          </cell>
          <cell r="C310">
            <v>7</v>
          </cell>
          <cell r="D310">
            <v>7</v>
          </cell>
          <cell r="E310">
            <v>0</v>
          </cell>
          <cell r="F310">
            <v>100</v>
          </cell>
          <cell r="H310">
            <v>1</v>
          </cell>
          <cell r="I310">
            <v>6</v>
          </cell>
          <cell r="J310">
            <v>0</v>
          </cell>
          <cell r="K310">
            <v>7</v>
          </cell>
        </row>
        <row r="311">
          <cell r="A311" t="str">
            <v>POWIAT TYCHY (WOJ. ŚLĄSKIE)</v>
          </cell>
          <cell r="B311" t="str">
            <v>TM - Przeciwko życiu i zdrowiu</v>
          </cell>
          <cell r="C311">
            <v>52</v>
          </cell>
          <cell r="D311">
            <v>39</v>
          </cell>
          <cell r="E311">
            <v>0</v>
          </cell>
          <cell r="F311">
            <v>75</v>
          </cell>
          <cell r="H311">
            <v>0</v>
          </cell>
          <cell r="I311">
            <v>27</v>
          </cell>
          <cell r="J311">
            <v>0</v>
          </cell>
          <cell r="K311">
            <v>59</v>
          </cell>
        </row>
        <row r="312">
          <cell r="A312" t="str">
            <v>POWIAT WADOWICKI (WOJ. MAŁOPOLSKIE)</v>
          </cell>
          <cell r="B312" t="str">
            <v>TM - Przeciwko życiu i zdrowiu</v>
          </cell>
          <cell r="C312">
            <v>18</v>
          </cell>
          <cell r="D312">
            <v>13</v>
          </cell>
          <cell r="E312">
            <v>0</v>
          </cell>
          <cell r="F312">
            <v>72.22</v>
          </cell>
          <cell r="H312">
            <v>7</v>
          </cell>
          <cell r="I312">
            <v>11</v>
          </cell>
          <cell r="J312">
            <v>0</v>
          </cell>
          <cell r="K312">
            <v>29</v>
          </cell>
        </row>
        <row r="313">
          <cell r="A313" t="str">
            <v>POWIAT WARSZAWA (WOJ. MAZOWIECKIE)</v>
          </cell>
          <cell r="B313" t="str">
            <v>TM - Przeciwko życiu i zdrowiu</v>
          </cell>
          <cell r="C313">
            <v>326</v>
          </cell>
          <cell r="D313">
            <v>262</v>
          </cell>
          <cell r="E313">
            <v>1</v>
          </cell>
          <cell r="F313">
            <v>80.12</v>
          </cell>
          <cell r="H313">
            <v>0</v>
          </cell>
          <cell r="I313">
            <v>299</v>
          </cell>
          <cell r="J313">
            <v>20</v>
          </cell>
          <cell r="K313">
            <v>417</v>
          </cell>
        </row>
        <row r="314">
          <cell r="A314" t="str">
            <v>POWIAT WARSZAWSKI ZACHODNI (WOJ. MAZOWIECKIE)</v>
          </cell>
          <cell r="B314" t="str">
            <v>TM - Przeciwko życiu i zdrowiu</v>
          </cell>
          <cell r="C314">
            <v>6</v>
          </cell>
          <cell r="D314">
            <v>6</v>
          </cell>
          <cell r="E314">
            <v>0</v>
          </cell>
          <cell r="F314">
            <v>100</v>
          </cell>
          <cell r="H314">
            <v>5</v>
          </cell>
          <cell r="I314">
            <v>8</v>
          </cell>
          <cell r="J314">
            <v>0</v>
          </cell>
          <cell r="K314">
            <v>7</v>
          </cell>
        </row>
        <row r="315">
          <cell r="A315" t="str">
            <v>POWIAT WAŁBRZYCH (WOJ. DOLNOŚLĄSKIE)</v>
          </cell>
          <cell r="B315" t="str">
            <v>TM - Przeciwko życiu i zdrowiu</v>
          </cell>
          <cell r="C315">
            <v>29</v>
          </cell>
          <cell r="D315">
            <v>28</v>
          </cell>
          <cell r="E315">
            <v>0</v>
          </cell>
          <cell r="F315">
            <v>96.55</v>
          </cell>
          <cell r="H315">
            <v>0</v>
          </cell>
          <cell r="I315">
            <v>28</v>
          </cell>
          <cell r="J315">
            <v>0</v>
          </cell>
          <cell r="K315">
            <v>54</v>
          </cell>
        </row>
        <row r="316">
          <cell r="A316" t="str">
            <v>POWIAT WAŁBRZYSKI (WOJ. DOLNOŚLĄSKIE)</v>
          </cell>
          <cell r="B316" t="str">
            <v>TM - Przeciwko życiu i zdrowiu</v>
          </cell>
          <cell r="C316">
            <v>12</v>
          </cell>
          <cell r="D316">
            <v>6</v>
          </cell>
          <cell r="E316">
            <v>0</v>
          </cell>
          <cell r="F316">
            <v>50</v>
          </cell>
          <cell r="H316">
            <v>3</v>
          </cell>
          <cell r="I316">
            <v>9</v>
          </cell>
          <cell r="J316">
            <v>0</v>
          </cell>
          <cell r="K316">
            <v>18</v>
          </cell>
        </row>
        <row r="317">
          <cell r="A317" t="str">
            <v>POWIAT WAŁECKI (WOJ. ZACHODNIOPOMORSKIE)</v>
          </cell>
          <cell r="B317" t="str">
            <v>TM - Przeciwko życiu i zdrowiu</v>
          </cell>
          <cell r="C317">
            <v>8</v>
          </cell>
          <cell r="D317">
            <v>8</v>
          </cell>
          <cell r="E317">
            <v>0</v>
          </cell>
          <cell r="F317">
            <v>100</v>
          </cell>
          <cell r="H317">
            <v>3</v>
          </cell>
          <cell r="I317">
            <v>10</v>
          </cell>
          <cell r="J317">
            <v>0</v>
          </cell>
          <cell r="K317">
            <v>10</v>
          </cell>
        </row>
        <row r="318">
          <cell r="A318" t="str">
            <v>POWIAT WEJHEROWSKI (WOJ. POMORSKIE)</v>
          </cell>
          <cell r="B318" t="str">
            <v>TM - Przeciwko życiu i zdrowiu</v>
          </cell>
          <cell r="C318">
            <v>49</v>
          </cell>
          <cell r="D318">
            <v>40</v>
          </cell>
          <cell r="E318">
            <v>0</v>
          </cell>
          <cell r="F318">
            <v>81.63</v>
          </cell>
          <cell r="H318">
            <v>18</v>
          </cell>
          <cell r="I318">
            <v>36</v>
          </cell>
          <cell r="J318">
            <v>0</v>
          </cell>
          <cell r="K318">
            <v>53</v>
          </cell>
        </row>
        <row r="319">
          <cell r="A319" t="str">
            <v>POWIAT WIELICKI (WOJ. MAŁOPOLSKIE)</v>
          </cell>
          <cell r="B319" t="str">
            <v>TM - Przeciwko życiu i zdrowiu</v>
          </cell>
          <cell r="C319">
            <v>19</v>
          </cell>
          <cell r="D319">
            <v>16</v>
          </cell>
          <cell r="E319">
            <v>0</v>
          </cell>
          <cell r="F319">
            <v>84.21</v>
          </cell>
          <cell r="H319">
            <v>14</v>
          </cell>
          <cell r="I319">
            <v>12</v>
          </cell>
          <cell r="J319">
            <v>0</v>
          </cell>
          <cell r="K319">
            <v>24</v>
          </cell>
        </row>
        <row r="320">
          <cell r="A320" t="str">
            <v>POWIAT WIELUŃSKI (WOJ. ŁÓDZKIE)</v>
          </cell>
          <cell r="B320" t="str">
            <v>TM - Przeciwko życiu i zdrowiu</v>
          </cell>
          <cell r="C320">
            <v>15</v>
          </cell>
          <cell r="D320">
            <v>12</v>
          </cell>
          <cell r="E320">
            <v>0</v>
          </cell>
          <cell r="F320">
            <v>80</v>
          </cell>
          <cell r="H320">
            <v>10</v>
          </cell>
          <cell r="I320">
            <v>9</v>
          </cell>
          <cell r="J320">
            <v>0</v>
          </cell>
          <cell r="K320">
            <v>16</v>
          </cell>
        </row>
        <row r="321">
          <cell r="A321" t="str">
            <v>POWIAT WIERUSZOWSKI (WOJ. ŁÓDZKIE)</v>
          </cell>
          <cell r="B321" t="str">
            <v>TM - Przeciwko życiu i zdrowiu</v>
          </cell>
          <cell r="C321">
            <v>5</v>
          </cell>
          <cell r="D321">
            <v>4</v>
          </cell>
          <cell r="E321">
            <v>0</v>
          </cell>
          <cell r="F321">
            <v>80</v>
          </cell>
          <cell r="H321">
            <v>3</v>
          </cell>
          <cell r="I321">
            <v>4</v>
          </cell>
          <cell r="J321">
            <v>0</v>
          </cell>
          <cell r="K321">
            <v>5</v>
          </cell>
        </row>
        <row r="322">
          <cell r="A322" t="str">
            <v>POWIAT WODZISŁAWSKI (WOJ. ŚLĄSKIE)</v>
          </cell>
          <cell r="B322" t="str">
            <v>TM - Przeciwko życiu i zdrowiu</v>
          </cell>
          <cell r="C322">
            <v>39</v>
          </cell>
          <cell r="D322">
            <v>35</v>
          </cell>
          <cell r="E322">
            <v>0</v>
          </cell>
          <cell r="F322">
            <v>89.74</v>
          </cell>
          <cell r="H322">
            <v>6</v>
          </cell>
          <cell r="I322">
            <v>43</v>
          </cell>
          <cell r="J322">
            <v>0</v>
          </cell>
          <cell r="K322">
            <v>47</v>
          </cell>
        </row>
        <row r="323">
          <cell r="A323" t="str">
            <v>POWIAT WOLSZTYŃSKI (WOJ. WIELKOPOLSKIE)</v>
          </cell>
          <cell r="B323" t="str">
            <v>TM - Przeciwko życiu i zdrowiu</v>
          </cell>
          <cell r="C323">
            <v>6</v>
          </cell>
          <cell r="D323">
            <v>6</v>
          </cell>
          <cell r="E323">
            <v>0</v>
          </cell>
          <cell r="F323">
            <v>100</v>
          </cell>
          <cell r="H323">
            <v>4</v>
          </cell>
          <cell r="I323">
            <v>5</v>
          </cell>
          <cell r="J323">
            <v>0</v>
          </cell>
          <cell r="K323">
            <v>6</v>
          </cell>
        </row>
        <row r="324">
          <cell r="A324" t="str">
            <v>POWIAT WOŁOMIŃSKI (WOJ. MAZOWIECKIE)</v>
          </cell>
          <cell r="B324" t="str">
            <v>TM - Przeciwko życiu i zdrowiu</v>
          </cell>
          <cell r="C324">
            <v>43</v>
          </cell>
          <cell r="D324">
            <v>39</v>
          </cell>
          <cell r="E324">
            <v>1</v>
          </cell>
          <cell r="F324">
            <v>88.64</v>
          </cell>
          <cell r="H324">
            <v>18</v>
          </cell>
          <cell r="I324">
            <v>49</v>
          </cell>
          <cell r="J324">
            <v>3</v>
          </cell>
          <cell r="K324">
            <v>51</v>
          </cell>
        </row>
        <row r="325">
          <cell r="A325" t="str">
            <v>POWIAT WOŁOWSKI (WOJ. DOLNOŚLĄSKIE)</v>
          </cell>
          <cell r="B325" t="str">
            <v>TM - Przeciwko życiu i zdrowiu</v>
          </cell>
          <cell r="C325">
            <v>11</v>
          </cell>
          <cell r="D325">
            <v>10</v>
          </cell>
          <cell r="E325">
            <v>0</v>
          </cell>
          <cell r="F325">
            <v>90.91</v>
          </cell>
          <cell r="H325">
            <v>2</v>
          </cell>
          <cell r="I325">
            <v>5</v>
          </cell>
          <cell r="J325">
            <v>0</v>
          </cell>
          <cell r="K325">
            <v>13</v>
          </cell>
        </row>
        <row r="326">
          <cell r="A326" t="str">
            <v>POWIAT WROCŁAW (WOJ. DOLNOŚLĄSKIE)</v>
          </cell>
          <cell r="B326" t="str">
            <v>TM - Przeciwko życiu i zdrowiu</v>
          </cell>
          <cell r="C326">
            <v>158</v>
          </cell>
          <cell r="D326">
            <v>96</v>
          </cell>
          <cell r="E326">
            <v>0</v>
          </cell>
          <cell r="F326">
            <v>60.76</v>
          </cell>
          <cell r="H326">
            <v>0</v>
          </cell>
          <cell r="I326">
            <v>78</v>
          </cell>
          <cell r="J326">
            <v>1</v>
          </cell>
          <cell r="K326">
            <v>193</v>
          </cell>
        </row>
        <row r="327">
          <cell r="A327" t="str">
            <v>POWIAT WROCŁAWSKI (WOJ. DOLNOŚLĄSKIE)</v>
          </cell>
          <cell r="B327" t="str">
            <v>TM - Przeciwko życiu i zdrowiu</v>
          </cell>
          <cell r="C327">
            <v>28</v>
          </cell>
          <cell r="D327">
            <v>23</v>
          </cell>
          <cell r="E327">
            <v>0</v>
          </cell>
          <cell r="F327">
            <v>82.14</v>
          </cell>
          <cell r="H327">
            <v>23</v>
          </cell>
          <cell r="I327">
            <v>16</v>
          </cell>
          <cell r="J327">
            <v>0</v>
          </cell>
          <cell r="K327">
            <v>30</v>
          </cell>
        </row>
        <row r="328">
          <cell r="A328" t="str">
            <v>POWIAT WRZESIŃSKI (WOJ. WIELKOPOLSKIE)</v>
          </cell>
          <cell r="B328" t="str">
            <v>TM - Przeciwko życiu i zdrowiu</v>
          </cell>
          <cell r="C328">
            <v>6</v>
          </cell>
          <cell r="D328">
            <v>6</v>
          </cell>
          <cell r="E328">
            <v>0</v>
          </cell>
          <cell r="F328">
            <v>100</v>
          </cell>
          <cell r="H328">
            <v>2</v>
          </cell>
          <cell r="I328">
            <v>8</v>
          </cell>
          <cell r="J328">
            <v>0</v>
          </cell>
          <cell r="K328">
            <v>9</v>
          </cell>
        </row>
        <row r="329">
          <cell r="A329" t="str">
            <v>POWIAT WSCHOWSKI (WOJ. LUBUSKIE)</v>
          </cell>
          <cell r="B329" t="str">
            <v>TM - Przeciwko życiu i zdrowiu</v>
          </cell>
          <cell r="C329">
            <v>4</v>
          </cell>
          <cell r="D329">
            <v>2</v>
          </cell>
          <cell r="E329">
            <v>0</v>
          </cell>
          <cell r="F329">
            <v>50</v>
          </cell>
          <cell r="H329">
            <v>0</v>
          </cell>
          <cell r="I329">
            <v>2</v>
          </cell>
          <cell r="J329">
            <v>0</v>
          </cell>
          <cell r="K329">
            <v>7</v>
          </cell>
        </row>
        <row r="330">
          <cell r="A330" t="str">
            <v>POWIAT WYSOKOMAZOWIECKI (WOJ. PODLASKIE)</v>
          </cell>
          <cell r="B330" t="str">
            <v>TM - Przeciwko życiu i zdrowiu</v>
          </cell>
          <cell r="C330">
            <v>15</v>
          </cell>
          <cell r="D330">
            <v>12</v>
          </cell>
          <cell r="E330">
            <v>0</v>
          </cell>
          <cell r="F330">
            <v>80</v>
          </cell>
          <cell r="H330">
            <v>9</v>
          </cell>
          <cell r="I330">
            <v>15</v>
          </cell>
          <cell r="J330">
            <v>0</v>
          </cell>
          <cell r="K330">
            <v>18</v>
          </cell>
        </row>
        <row r="331">
          <cell r="A331" t="str">
            <v>POWIAT WYSZKOWSKI (WOJ. MAZOWIECKIE)</v>
          </cell>
          <cell r="B331" t="str">
            <v>TM - Przeciwko życiu i zdrowiu</v>
          </cell>
          <cell r="C331">
            <v>18</v>
          </cell>
          <cell r="D331">
            <v>17</v>
          </cell>
          <cell r="E331">
            <v>0</v>
          </cell>
          <cell r="F331">
            <v>94.44</v>
          </cell>
          <cell r="H331">
            <v>10</v>
          </cell>
          <cell r="I331">
            <v>22</v>
          </cell>
          <cell r="J331">
            <v>0</v>
          </cell>
          <cell r="K331">
            <v>18</v>
          </cell>
        </row>
        <row r="332">
          <cell r="A332" t="str">
            <v>POWIAT WĄBRZESKI (WOJ. KUJAWSKO-POMORSKIE)</v>
          </cell>
          <cell r="B332" t="str">
            <v>TM - Przeciwko życiu i zdrowiu</v>
          </cell>
          <cell r="C332">
            <v>3</v>
          </cell>
          <cell r="D332">
            <v>3</v>
          </cell>
          <cell r="E332">
            <v>0</v>
          </cell>
          <cell r="F332">
            <v>100</v>
          </cell>
          <cell r="H332">
            <v>0</v>
          </cell>
          <cell r="I332">
            <v>4</v>
          </cell>
          <cell r="J332">
            <v>0</v>
          </cell>
          <cell r="K332">
            <v>3</v>
          </cell>
        </row>
        <row r="333">
          <cell r="A333" t="str">
            <v>POWIAT WĄGROWIECKI (WOJ. WIELKOPOLSKIE)</v>
          </cell>
          <cell r="B333" t="str">
            <v>TM - Przeciwko życiu i zdrowiu</v>
          </cell>
          <cell r="C333">
            <v>13</v>
          </cell>
          <cell r="D333">
            <v>12</v>
          </cell>
          <cell r="E333">
            <v>0</v>
          </cell>
          <cell r="F333">
            <v>92.31</v>
          </cell>
          <cell r="H333">
            <v>3</v>
          </cell>
          <cell r="I333">
            <v>16</v>
          </cell>
          <cell r="J333">
            <v>0</v>
          </cell>
          <cell r="K333">
            <v>20</v>
          </cell>
        </row>
        <row r="334">
          <cell r="A334" t="str">
            <v>POWIAT WĘGORZEWSKI (WOJ. WARMIŃSKO-MAZURSKIE)</v>
          </cell>
          <cell r="B334" t="str">
            <v>TM - Przeciwko życiu i zdrowiu</v>
          </cell>
          <cell r="C334">
            <v>9</v>
          </cell>
          <cell r="D334">
            <v>8</v>
          </cell>
          <cell r="E334">
            <v>0</v>
          </cell>
          <cell r="F334">
            <v>88.89</v>
          </cell>
          <cell r="H334">
            <v>3</v>
          </cell>
          <cell r="I334">
            <v>11</v>
          </cell>
          <cell r="J334">
            <v>0</v>
          </cell>
          <cell r="K334">
            <v>9</v>
          </cell>
        </row>
        <row r="335">
          <cell r="A335" t="str">
            <v>POWIAT WĘGROWSKI (WOJ. MAZOWIECKIE)</v>
          </cell>
          <cell r="B335" t="str">
            <v>TM - Przeciwko życiu i zdrowiu</v>
          </cell>
          <cell r="C335">
            <v>18</v>
          </cell>
          <cell r="D335">
            <v>17</v>
          </cell>
          <cell r="E335">
            <v>0</v>
          </cell>
          <cell r="F335">
            <v>94.44</v>
          </cell>
          <cell r="H335">
            <v>11</v>
          </cell>
          <cell r="I335">
            <v>16</v>
          </cell>
          <cell r="J335">
            <v>1</v>
          </cell>
          <cell r="K335">
            <v>18</v>
          </cell>
        </row>
        <row r="336">
          <cell r="A336" t="str">
            <v>POWIAT WŁOCŁAWEK (WOJ. KUJAWSKO-POMORSKIE)</v>
          </cell>
          <cell r="B336" t="str">
            <v>TM - Przeciwko życiu i zdrowiu</v>
          </cell>
          <cell r="C336">
            <v>39</v>
          </cell>
          <cell r="D336">
            <v>34</v>
          </cell>
          <cell r="E336">
            <v>1</v>
          </cell>
          <cell r="F336">
            <v>85</v>
          </cell>
          <cell r="H336">
            <v>0</v>
          </cell>
          <cell r="I336">
            <v>44</v>
          </cell>
          <cell r="J336">
            <v>0</v>
          </cell>
          <cell r="K336">
            <v>69</v>
          </cell>
        </row>
        <row r="337">
          <cell r="A337" t="str">
            <v>POWIAT WŁOCŁAWSKI (WOJ. KUJAWSKO-POMORSKIE)</v>
          </cell>
          <cell r="B337" t="str">
            <v>TM - Przeciwko życiu i zdrowiu</v>
          </cell>
          <cell r="C337">
            <v>9</v>
          </cell>
          <cell r="D337">
            <v>9</v>
          </cell>
          <cell r="E337">
            <v>0</v>
          </cell>
          <cell r="F337">
            <v>100</v>
          </cell>
          <cell r="H337">
            <v>5</v>
          </cell>
          <cell r="I337">
            <v>12</v>
          </cell>
          <cell r="J337">
            <v>0</v>
          </cell>
          <cell r="K337">
            <v>15</v>
          </cell>
        </row>
        <row r="338">
          <cell r="A338" t="str">
            <v>POWIAT WŁODAWSKI (WOJ. LUBELSKIE)</v>
          </cell>
          <cell r="B338" t="str">
            <v>TM - Przeciwko życiu i zdrowiu</v>
          </cell>
          <cell r="C338">
            <v>9</v>
          </cell>
          <cell r="D338">
            <v>9</v>
          </cell>
          <cell r="E338">
            <v>0</v>
          </cell>
          <cell r="F338">
            <v>100</v>
          </cell>
          <cell r="H338">
            <v>5</v>
          </cell>
          <cell r="I338">
            <v>12</v>
          </cell>
          <cell r="J338">
            <v>0</v>
          </cell>
          <cell r="K338">
            <v>10</v>
          </cell>
        </row>
        <row r="339">
          <cell r="A339" t="str">
            <v>POWIAT WŁOSZCZOWSKI (WOJ. ŚWIĘTOKRZYSKIE)</v>
          </cell>
          <cell r="B339" t="str">
            <v>TM - Przeciwko życiu i zdrowiu</v>
          </cell>
          <cell r="C339">
            <v>15</v>
          </cell>
          <cell r="D339">
            <v>15</v>
          </cell>
          <cell r="E339">
            <v>0</v>
          </cell>
          <cell r="F339">
            <v>100</v>
          </cell>
          <cell r="H339">
            <v>13</v>
          </cell>
          <cell r="I339">
            <v>17</v>
          </cell>
          <cell r="J339">
            <v>0</v>
          </cell>
          <cell r="K339">
            <v>18</v>
          </cell>
        </row>
        <row r="340">
          <cell r="A340" t="str">
            <v>POWIAT ZABRZE (WOJ. ŚLĄSKIE)</v>
          </cell>
          <cell r="B340" t="str">
            <v>TM - Przeciwko życiu i zdrowiu</v>
          </cell>
          <cell r="C340">
            <v>77</v>
          </cell>
          <cell r="D340">
            <v>61</v>
          </cell>
          <cell r="E340">
            <v>0</v>
          </cell>
          <cell r="F340">
            <v>79.22</v>
          </cell>
          <cell r="H340">
            <v>0</v>
          </cell>
          <cell r="I340">
            <v>63</v>
          </cell>
          <cell r="J340">
            <v>0</v>
          </cell>
          <cell r="K340">
            <v>116</v>
          </cell>
        </row>
        <row r="341">
          <cell r="A341" t="str">
            <v>POWIAT ZAMBROWSKI (WOJ. PODLASKIE)</v>
          </cell>
          <cell r="B341" t="str">
            <v>TM - Przeciwko życiu i zdrowiu</v>
          </cell>
          <cell r="C341">
            <v>5</v>
          </cell>
          <cell r="D341">
            <v>5</v>
          </cell>
          <cell r="E341">
            <v>0</v>
          </cell>
          <cell r="F341">
            <v>100</v>
          </cell>
          <cell r="H341">
            <v>3</v>
          </cell>
          <cell r="I341">
            <v>8</v>
          </cell>
          <cell r="J341">
            <v>0</v>
          </cell>
          <cell r="K341">
            <v>6</v>
          </cell>
        </row>
        <row r="342">
          <cell r="A342" t="str">
            <v>POWIAT ZAMOJSKI (WOJ. LUBELSKIE)</v>
          </cell>
          <cell r="B342" t="str">
            <v>TM - Przeciwko życiu i zdrowiu</v>
          </cell>
          <cell r="C342">
            <v>21</v>
          </cell>
          <cell r="D342">
            <v>21</v>
          </cell>
          <cell r="E342">
            <v>1</v>
          </cell>
          <cell r="F342">
            <v>95.45</v>
          </cell>
          <cell r="H342">
            <v>19</v>
          </cell>
          <cell r="I342">
            <v>34</v>
          </cell>
          <cell r="J342">
            <v>0</v>
          </cell>
          <cell r="K342">
            <v>24</v>
          </cell>
        </row>
        <row r="343">
          <cell r="A343" t="str">
            <v>POWIAT ZAMOŚĆ (WOJ. LUBELSKIE)</v>
          </cell>
          <cell r="B343" t="str">
            <v>TM - Przeciwko życiu i zdrowiu</v>
          </cell>
          <cell r="C343">
            <v>18</v>
          </cell>
          <cell r="D343">
            <v>14</v>
          </cell>
          <cell r="E343">
            <v>0</v>
          </cell>
          <cell r="F343">
            <v>77.78</v>
          </cell>
          <cell r="H343">
            <v>0</v>
          </cell>
          <cell r="I343">
            <v>29</v>
          </cell>
          <cell r="J343">
            <v>0</v>
          </cell>
          <cell r="K343">
            <v>22</v>
          </cell>
        </row>
        <row r="344">
          <cell r="A344" t="str">
            <v>POWIAT ZAWIERCIAŃSKI (WOJ. ŚLĄSKIE)</v>
          </cell>
          <cell r="B344" t="str">
            <v>TM - Przeciwko życiu i zdrowiu</v>
          </cell>
          <cell r="C344">
            <v>15</v>
          </cell>
          <cell r="D344">
            <v>16</v>
          </cell>
          <cell r="E344">
            <v>0</v>
          </cell>
          <cell r="F344">
            <v>100</v>
          </cell>
          <cell r="H344">
            <v>2</v>
          </cell>
          <cell r="I344">
            <v>20</v>
          </cell>
          <cell r="J344">
            <v>0</v>
          </cell>
          <cell r="K344">
            <v>22</v>
          </cell>
        </row>
        <row r="345">
          <cell r="A345" t="str">
            <v>POWIAT ZDUŃSKOWOLSKI (WOJ. ŁÓDZKIE)</v>
          </cell>
          <cell r="B345" t="str">
            <v>TM - Przeciwko życiu i zdrowiu</v>
          </cell>
          <cell r="C345">
            <v>23</v>
          </cell>
          <cell r="D345">
            <v>22</v>
          </cell>
          <cell r="E345">
            <v>0</v>
          </cell>
          <cell r="F345">
            <v>95.65</v>
          </cell>
          <cell r="H345">
            <v>2</v>
          </cell>
          <cell r="I345">
            <v>28</v>
          </cell>
          <cell r="J345">
            <v>0</v>
          </cell>
          <cell r="K345">
            <v>32</v>
          </cell>
        </row>
        <row r="346">
          <cell r="A346" t="str">
            <v>POWIAT ZGIERSKI (WOJ. ŁÓDZKIE)</v>
          </cell>
          <cell r="B346" t="str">
            <v>TM - Przeciwko życiu i zdrowiu</v>
          </cell>
          <cell r="C346">
            <v>50</v>
          </cell>
          <cell r="D346">
            <v>42</v>
          </cell>
          <cell r="E346">
            <v>0</v>
          </cell>
          <cell r="F346">
            <v>84</v>
          </cell>
          <cell r="H346">
            <v>8</v>
          </cell>
          <cell r="I346">
            <v>37</v>
          </cell>
          <cell r="J346">
            <v>0</v>
          </cell>
          <cell r="K346">
            <v>55</v>
          </cell>
        </row>
        <row r="347">
          <cell r="A347" t="str">
            <v>POWIAT ZGORZELECKI (WOJ. DOLNOŚLĄSKIE)</v>
          </cell>
          <cell r="B347" t="str">
            <v>TM - Przeciwko życiu i zdrowiu</v>
          </cell>
          <cell r="C347">
            <v>25</v>
          </cell>
          <cell r="D347">
            <v>22</v>
          </cell>
          <cell r="E347">
            <v>0</v>
          </cell>
          <cell r="F347">
            <v>88</v>
          </cell>
          <cell r="H347">
            <v>7</v>
          </cell>
          <cell r="I347">
            <v>25</v>
          </cell>
          <cell r="J347">
            <v>0</v>
          </cell>
          <cell r="K347">
            <v>58</v>
          </cell>
        </row>
        <row r="348">
          <cell r="A348" t="str">
            <v>POWIAT ZIELONA GÓRA (WOJ. LUBUSKIE)</v>
          </cell>
          <cell r="B348" t="str">
            <v>TM - Przeciwko życiu i zdrowiu</v>
          </cell>
          <cell r="C348">
            <v>55</v>
          </cell>
          <cell r="D348">
            <v>44</v>
          </cell>
          <cell r="E348">
            <v>0</v>
          </cell>
          <cell r="F348">
            <v>80</v>
          </cell>
          <cell r="H348">
            <v>0</v>
          </cell>
          <cell r="I348">
            <v>41</v>
          </cell>
          <cell r="J348">
            <v>0</v>
          </cell>
          <cell r="K348">
            <v>65</v>
          </cell>
        </row>
        <row r="349">
          <cell r="A349" t="str">
            <v>POWIAT ZIELONOGÓRSKI (WOJ. LUBUSKIE)</v>
          </cell>
          <cell r="B349" t="str">
            <v>TM - Przeciwko życiu i zdrowiu</v>
          </cell>
          <cell r="C349">
            <v>13</v>
          </cell>
          <cell r="D349">
            <v>12</v>
          </cell>
          <cell r="E349">
            <v>0</v>
          </cell>
          <cell r="F349">
            <v>92.31</v>
          </cell>
          <cell r="H349">
            <v>7</v>
          </cell>
          <cell r="I349">
            <v>12</v>
          </cell>
          <cell r="J349">
            <v>0</v>
          </cell>
          <cell r="K349">
            <v>15</v>
          </cell>
        </row>
        <row r="350">
          <cell r="A350" t="str">
            <v>POWIAT ZWOLEŃSKI (WOJ. MAZOWIECKIE)</v>
          </cell>
          <cell r="B350" t="str">
            <v>TM - Przeciwko życiu i zdrowiu</v>
          </cell>
          <cell r="C350">
            <v>4</v>
          </cell>
          <cell r="D350">
            <v>4</v>
          </cell>
          <cell r="E350">
            <v>0</v>
          </cell>
          <cell r="F350">
            <v>100</v>
          </cell>
          <cell r="H350">
            <v>3</v>
          </cell>
          <cell r="I350">
            <v>5</v>
          </cell>
          <cell r="J350">
            <v>0</v>
          </cell>
          <cell r="K350">
            <v>4</v>
          </cell>
        </row>
        <row r="351">
          <cell r="A351" t="str">
            <v>POWIAT ZĄBKOWICKI (WOJ. DOLNOŚLĄSKIE)</v>
          </cell>
          <cell r="B351" t="str">
            <v>TM - Przeciwko życiu i zdrowiu</v>
          </cell>
          <cell r="C351">
            <v>16</v>
          </cell>
          <cell r="D351">
            <v>15</v>
          </cell>
          <cell r="E351">
            <v>0</v>
          </cell>
          <cell r="F351">
            <v>93.75</v>
          </cell>
          <cell r="H351">
            <v>8</v>
          </cell>
          <cell r="I351">
            <v>7</v>
          </cell>
          <cell r="J351">
            <v>0</v>
          </cell>
          <cell r="K351">
            <v>17</v>
          </cell>
        </row>
        <row r="352">
          <cell r="A352" t="str">
            <v>POWIAT ZŁOTORYJSKI (WOJ. DOLNOŚLĄSKIE)</v>
          </cell>
          <cell r="B352" t="str">
            <v>TM - Przeciwko życiu i zdrowiu</v>
          </cell>
          <cell r="C352">
            <v>14</v>
          </cell>
          <cell r="D352">
            <v>14</v>
          </cell>
          <cell r="E352">
            <v>0</v>
          </cell>
          <cell r="F352">
            <v>100</v>
          </cell>
          <cell r="H352">
            <v>4</v>
          </cell>
          <cell r="I352">
            <v>14</v>
          </cell>
          <cell r="J352">
            <v>0</v>
          </cell>
          <cell r="K352">
            <v>14</v>
          </cell>
        </row>
        <row r="353">
          <cell r="A353" t="str">
            <v>POWIAT ZŁOTOWSKI (WOJ. WIELKOPOLSKIE)</v>
          </cell>
          <cell r="B353" t="str">
            <v>TM - Przeciwko życiu i zdrowiu</v>
          </cell>
          <cell r="C353">
            <v>14</v>
          </cell>
          <cell r="D353">
            <v>14</v>
          </cell>
          <cell r="E353">
            <v>0</v>
          </cell>
          <cell r="F353">
            <v>100</v>
          </cell>
          <cell r="H353">
            <v>4</v>
          </cell>
          <cell r="I353">
            <v>14</v>
          </cell>
          <cell r="J353">
            <v>0</v>
          </cell>
          <cell r="K353">
            <v>19</v>
          </cell>
        </row>
        <row r="354">
          <cell r="A354" t="str">
            <v>POWIAT ŁASKI (WOJ. ŁÓDZKIE)</v>
          </cell>
          <cell r="B354" t="str">
            <v>TM - Przeciwko życiu i zdrowiu</v>
          </cell>
          <cell r="C354">
            <v>8</v>
          </cell>
          <cell r="D354">
            <v>5</v>
          </cell>
          <cell r="E354">
            <v>0</v>
          </cell>
          <cell r="F354">
            <v>62.5</v>
          </cell>
          <cell r="H354">
            <v>6</v>
          </cell>
          <cell r="I354">
            <v>8</v>
          </cell>
          <cell r="J354">
            <v>0</v>
          </cell>
          <cell r="K354">
            <v>9</v>
          </cell>
        </row>
        <row r="355">
          <cell r="A355" t="str">
            <v>POWIAT ŁAŃCUCKI (WOJ. PODKARPACKIE)</v>
          </cell>
          <cell r="B355" t="str">
            <v>TM - Przeciwko życiu i zdrowiu</v>
          </cell>
          <cell r="C355">
            <v>25</v>
          </cell>
          <cell r="D355">
            <v>24</v>
          </cell>
          <cell r="E355">
            <v>0</v>
          </cell>
          <cell r="F355">
            <v>96</v>
          </cell>
          <cell r="H355">
            <v>22</v>
          </cell>
          <cell r="I355">
            <v>29</v>
          </cell>
          <cell r="J355">
            <v>0</v>
          </cell>
          <cell r="K355">
            <v>26</v>
          </cell>
        </row>
        <row r="356">
          <cell r="A356" t="str">
            <v>POWIAT ŁOBESKI (WOJ. ZACHODNIOPOMORSKIE)</v>
          </cell>
          <cell r="B356" t="str">
            <v>TM - Przeciwko życiu i zdrowiu</v>
          </cell>
          <cell r="C356">
            <v>24</v>
          </cell>
          <cell r="D356">
            <v>22</v>
          </cell>
          <cell r="E356">
            <v>0</v>
          </cell>
          <cell r="F356">
            <v>91.67</v>
          </cell>
          <cell r="H356">
            <v>8</v>
          </cell>
          <cell r="I356">
            <v>18</v>
          </cell>
          <cell r="J356">
            <v>0</v>
          </cell>
          <cell r="K356">
            <v>24</v>
          </cell>
        </row>
        <row r="357">
          <cell r="A357" t="str">
            <v>POWIAT ŁOMŻA (WOJ. PODLASKIE)</v>
          </cell>
          <cell r="B357" t="str">
            <v>TM - Przeciwko życiu i zdrowiu</v>
          </cell>
          <cell r="C357">
            <v>16</v>
          </cell>
          <cell r="D357">
            <v>12</v>
          </cell>
          <cell r="E357">
            <v>0</v>
          </cell>
          <cell r="F357">
            <v>75</v>
          </cell>
          <cell r="H357">
            <v>0</v>
          </cell>
          <cell r="I357">
            <v>15</v>
          </cell>
          <cell r="J357">
            <v>0</v>
          </cell>
          <cell r="K357">
            <v>20</v>
          </cell>
        </row>
        <row r="358">
          <cell r="A358" t="str">
            <v>POWIAT ŁOMŻYŃSKI (WOJ. PODLASKIE)</v>
          </cell>
          <cell r="B358" t="str">
            <v>TM - Przeciwko życiu i zdrowiu</v>
          </cell>
          <cell r="C358">
            <v>4</v>
          </cell>
          <cell r="D358">
            <v>5</v>
          </cell>
          <cell r="E358">
            <v>1</v>
          </cell>
          <cell r="F358">
            <v>100</v>
          </cell>
          <cell r="H358">
            <v>3</v>
          </cell>
          <cell r="I358">
            <v>6</v>
          </cell>
          <cell r="J358">
            <v>0</v>
          </cell>
          <cell r="K358">
            <v>6</v>
          </cell>
        </row>
        <row r="359">
          <cell r="A359" t="str">
            <v>POWIAT ŁOSICKI (WOJ. MAZOWIECKIE)</v>
          </cell>
          <cell r="B359" t="str">
            <v>TM - Przeciwko życiu i zdrowiu</v>
          </cell>
          <cell r="C359">
            <v>9</v>
          </cell>
          <cell r="D359">
            <v>6</v>
          </cell>
          <cell r="E359">
            <v>0</v>
          </cell>
          <cell r="F359">
            <v>66.67</v>
          </cell>
          <cell r="H359">
            <v>6</v>
          </cell>
          <cell r="I359">
            <v>8</v>
          </cell>
          <cell r="J359">
            <v>0</v>
          </cell>
          <cell r="K359">
            <v>12</v>
          </cell>
        </row>
        <row r="360">
          <cell r="A360" t="str">
            <v>POWIAT ŁOWICKI (WOJ. ŁÓDZKIE)</v>
          </cell>
          <cell r="B360" t="str">
            <v>TM - Przeciwko życiu i zdrowiu</v>
          </cell>
          <cell r="C360">
            <v>14</v>
          </cell>
          <cell r="D360">
            <v>12</v>
          </cell>
          <cell r="E360">
            <v>0</v>
          </cell>
          <cell r="F360">
            <v>85.71</v>
          </cell>
          <cell r="H360">
            <v>6</v>
          </cell>
          <cell r="I360">
            <v>11</v>
          </cell>
          <cell r="J360">
            <v>0</v>
          </cell>
          <cell r="K360">
            <v>20</v>
          </cell>
        </row>
        <row r="361">
          <cell r="A361" t="str">
            <v>POWIAT ŁUKOWSKI (WOJ. LUBELSKIE)</v>
          </cell>
          <cell r="B361" t="str">
            <v>TM - Przeciwko życiu i zdrowiu</v>
          </cell>
          <cell r="C361">
            <v>17</v>
          </cell>
          <cell r="D361">
            <v>17</v>
          </cell>
          <cell r="E361">
            <v>0</v>
          </cell>
          <cell r="F361">
            <v>100</v>
          </cell>
          <cell r="H361">
            <v>10</v>
          </cell>
          <cell r="I361">
            <v>24</v>
          </cell>
          <cell r="J361">
            <v>0</v>
          </cell>
          <cell r="K361">
            <v>20</v>
          </cell>
        </row>
        <row r="362">
          <cell r="A362" t="str">
            <v>POWIAT ŁÓDZKI WSCHODNI (WOJ. ŁÓDZKIE)</v>
          </cell>
          <cell r="B362" t="str">
            <v>TM - Przeciwko życiu i zdrowiu</v>
          </cell>
          <cell r="C362">
            <v>11</v>
          </cell>
          <cell r="D362">
            <v>10</v>
          </cell>
          <cell r="E362">
            <v>0</v>
          </cell>
          <cell r="F362">
            <v>90.91</v>
          </cell>
          <cell r="H362">
            <v>8</v>
          </cell>
          <cell r="I362">
            <v>11</v>
          </cell>
          <cell r="J362">
            <v>0</v>
          </cell>
          <cell r="K362">
            <v>12</v>
          </cell>
        </row>
        <row r="363">
          <cell r="A363" t="str">
            <v>POWIAT ŁÓDŹ (WOJ. ŁÓDZKIE)</v>
          </cell>
          <cell r="B363" t="str">
            <v>TM - Przeciwko życiu i zdrowiu</v>
          </cell>
          <cell r="C363">
            <v>213</v>
          </cell>
          <cell r="D363">
            <v>159</v>
          </cell>
          <cell r="E363">
            <v>0</v>
          </cell>
          <cell r="F363">
            <v>74.65</v>
          </cell>
          <cell r="H363">
            <v>0</v>
          </cell>
          <cell r="I363">
            <v>162</v>
          </cell>
          <cell r="J363">
            <v>4</v>
          </cell>
          <cell r="K363">
            <v>295</v>
          </cell>
        </row>
        <row r="364">
          <cell r="A364" t="str">
            <v>POWIAT ŁĘCZYCKI (WOJ. ŁÓDZKIE)</v>
          </cell>
          <cell r="B364" t="str">
            <v>TM - Przeciwko życiu i zdrowiu</v>
          </cell>
          <cell r="C364">
            <v>9</v>
          </cell>
          <cell r="D364">
            <v>8</v>
          </cell>
          <cell r="E364">
            <v>0</v>
          </cell>
          <cell r="F364">
            <v>88.89</v>
          </cell>
          <cell r="H364">
            <v>6</v>
          </cell>
          <cell r="I364">
            <v>7</v>
          </cell>
          <cell r="J364">
            <v>0</v>
          </cell>
          <cell r="K364">
            <v>9</v>
          </cell>
        </row>
        <row r="365">
          <cell r="A365" t="str">
            <v>POWIAT ŁĘCZYŃSKI (WOJ. LUBELSKIE)</v>
          </cell>
          <cell r="B365" t="str">
            <v>TM - Przeciwko życiu i zdrowiu</v>
          </cell>
          <cell r="C365">
            <v>13</v>
          </cell>
          <cell r="D365">
            <v>10</v>
          </cell>
          <cell r="E365">
            <v>0</v>
          </cell>
          <cell r="F365">
            <v>76.92</v>
          </cell>
          <cell r="H365">
            <v>6</v>
          </cell>
          <cell r="I365">
            <v>16</v>
          </cell>
          <cell r="J365">
            <v>0</v>
          </cell>
          <cell r="K365">
            <v>15</v>
          </cell>
        </row>
        <row r="366">
          <cell r="A366" t="str">
            <v>POWIAT ŚREDZKI (WOJ. DOLNOŚLĄSKIE)</v>
          </cell>
          <cell r="B366" t="str">
            <v>TM - Przeciwko życiu i zdrowiu</v>
          </cell>
          <cell r="C366">
            <v>12</v>
          </cell>
          <cell r="D366">
            <v>11</v>
          </cell>
          <cell r="E366">
            <v>0</v>
          </cell>
          <cell r="F366">
            <v>91.67</v>
          </cell>
          <cell r="H366">
            <v>9</v>
          </cell>
          <cell r="I366">
            <v>12</v>
          </cell>
          <cell r="J366">
            <v>0</v>
          </cell>
          <cell r="K366">
            <v>13</v>
          </cell>
        </row>
        <row r="367">
          <cell r="A367" t="str">
            <v>POWIAT ŚREDZKI (WOJ. WIELKOPOLSKIE)</v>
          </cell>
          <cell r="B367" t="str">
            <v>TM - Przeciwko życiu i zdrowiu</v>
          </cell>
          <cell r="C367">
            <v>6</v>
          </cell>
          <cell r="D367">
            <v>6</v>
          </cell>
          <cell r="E367">
            <v>0</v>
          </cell>
          <cell r="F367">
            <v>100</v>
          </cell>
          <cell r="H367">
            <v>3</v>
          </cell>
          <cell r="I367">
            <v>7</v>
          </cell>
          <cell r="J367">
            <v>0</v>
          </cell>
          <cell r="K367">
            <v>8</v>
          </cell>
        </row>
        <row r="368">
          <cell r="A368" t="str">
            <v>POWIAT ŚREMSKI (WOJ. WIELKOPOLSKIE)</v>
          </cell>
          <cell r="B368" t="str">
            <v>TM - Przeciwko życiu i zdrowiu</v>
          </cell>
          <cell r="C368">
            <v>8</v>
          </cell>
          <cell r="D368">
            <v>7</v>
          </cell>
          <cell r="E368">
            <v>0</v>
          </cell>
          <cell r="F368">
            <v>87.5</v>
          </cell>
          <cell r="H368">
            <v>2</v>
          </cell>
          <cell r="I368">
            <v>10</v>
          </cell>
          <cell r="J368">
            <v>0</v>
          </cell>
          <cell r="K368">
            <v>20</v>
          </cell>
        </row>
        <row r="369">
          <cell r="A369" t="str">
            <v>POWIAT ŚWIDNICKI (WOJ. DOLNOŚLĄSKIE)</v>
          </cell>
          <cell r="B369" t="str">
            <v>TM - Przeciwko życiu i zdrowiu</v>
          </cell>
          <cell r="C369">
            <v>47</v>
          </cell>
          <cell r="D369">
            <v>43</v>
          </cell>
          <cell r="E369">
            <v>0</v>
          </cell>
          <cell r="F369">
            <v>91.49</v>
          </cell>
          <cell r="H369">
            <v>9</v>
          </cell>
          <cell r="I369">
            <v>41</v>
          </cell>
          <cell r="J369">
            <v>0</v>
          </cell>
          <cell r="K369">
            <v>57</v>
          </cell>
        </row>
        <row r="370">
          <cell r="A370" t="str">
            <v>POWIAT ŚWIDNICKI (WOJ. LUBELSKIE)</v>
          </cell>
          <cell r="B370" t="str">
            <v>TM - Przeciwko życiu i zdrowiu</v>
          </cell>
          <cell r="C370">
            <v>20</v>
          </cell>
          <cell r="D370">
            <v>20</v>
          </cell>
          <cell r="E370">
            <v>0</v>
          </cell>
          <cell r="F370">
            <v>100</v>
          </cell>
          <cell r="H370">
            <v>7</v>
          </cell>
          <cell r="I370">
            <v>23</v>
          </cell>
          <cell r="J370">
            <v>0</v>
          </cell>
          <cell r="K370">
            <v>20</v>
          </cell>
        </row>
        <row r="371">
          <cell r="A371" t="str">
            <v>POWIAT ŚWIDWIŃSKI (WOJ. ZACHODNIOPOMORSKIE)</v>
          </cell>
          <cell r="B371" t="str">
            <v>TM - Przeciwko życiu i zdrowiu</v>
          </cell>
          <cell r="C371">
            <v>13</v>
          </cell>
          <cell r="D371">
            <v>13</v>
          </cell>
          <cell r="E371">
            <v>0</v>
          </cell>
          <cell r="F371">
            <v>100</v>
          </cell>
          <cell r="H371">
            <v>8</v>
          </cell>
          <cell r="I371">
            <v>18</v>
          </cell>
          <cell r="J371">
            <v>0</v>
          </cell>
          <cell r="K371">
            <v>17</v>
          </cell>
        </row>
        <row r="372">
          <cell r="A372" t="str">
            <v>POWIAT ŚWIEBODZIŃSKI (WOJ. LUBUSKIE)</v>
          </cell>
          <cell r="B372" t="str">
            <v>TM - Przeciwko życiu i zdrowiu</v>
          </cell>
          <cell r="C372">
            <v>11</v>
          </cell>
          <cell r="D372">
            <v>11</v>
          </cell>
          <cell r="E372">
            <v>0</v>
          </cell>
          <cell r="F372">
            <v>100</v>
          </cell>
          <cell r="H372">
            <v>5</v>
          </cell>
          <cell r="I372">
            <v>12</v>
          </cell>
          <cell r="J372">
            <v>2</v>
          </cell>
          <cell r="K372">
            <v>14</v>
          </cell>
        </row>
        <row r="373">
          <cell r="A373" t="str">
            <v>POWIAT ŚWIECKI (WOJ. KUJAWSKO-POMORSKIE)</v>
          </cell>
          <cell r="B373" t="str">
            <v>TM - Przeciwko życiu i zdrowiu</v>
          </cell>
          <cell r="C373">
            <v>26</v>
          </cell>
          <cell r="D373">
            <v>23</v>
          </cell>
          <cell r="E373">
            <v>0</v>
          </cell>
          <cell r="F373">
            <v>88.46</v>
          </cell>
          <cell r="H373">
            <v>13</v>
          </cell>
          <cell r="I373">
            <v>23</v>
          </cell>
          <cell r="J373">
            <v>1</v>
          </cell>
          <cell r="K373">
            <v>57</v>
          </cell>
        </row>
        <row r="374">
          <cell r="A374" t="str">
            <v>POWIAT ŚWINOUJŚCIE (WOJ. ZACHODNIOPOMORSKIE)</v>
          </cell>
          <cell r="B374" t="str">
            <v>TM - Przeciwko życiu i zdrowiu</v>
          </cell>
          <cell r="C374">
            <v>18</v>
          </cell>
          <cell r="D374">
            <v>17</v>
          </cell>
          <cell r="E374">
            <v>0</v>
          </cell>
          <cell r="F374">
            <v>94.44</v>
          </cell>
          <cell r="H374">
            <v>0</v>
          </cell>
          <cell r="I374">
            <v>19</v>
          </cell>
          <cell r="J374">
            <v>0</v>
          </cell>
          <cell r="K374">
            <v>22</v>
          </cell>
        </row>
        <row r="375">
          <cell r="A375" t="str">
            <v>POWIAT ŚWIĘTOCHŁOWICE (WOJ. ŚLĄSKIE)</v>
          </cell>
          <cell r="B375" t="str">
            <v>TM - Przeciwko życiu i zdrowiu</v>
          </cell>
          <cell r="C375">
            <v>15</v>
          </cell>
          <cell r="D375">
            <v>15</v>
          </cell>
          <cell r="E375">
            <v>0</v>
          </cell>
          <cell r="F375">
            <v>100</v>
          </cell>
          <cell r="H375">
            <v>0</v>
          </cell>
          <cell r="I375">
            <v>15</v>
          </cell>
          <cell r="J375">
            <v>0</v>
          </cell>
          <cell r="K375">
            <v>33</v>
          </cell>
        </row>
        <row r="376">
          <cell r="A376" t="str">
            <v>POWIAT ŻAGAŃSKI (WOJ. LUBUSKIE)</v>
          </cell>
          <cell r="B376" t="str">
            <v>TM - Przeciwko życiu i zdrowiu</v>
          </cell>
          <cell r="C376">
            <v>19</v>
          </cell>
          <cell r="D376">
            <v>17</v>
          </cell>
          <cell r="E376">
            <v>0</v>
          </cell>
          <cell r="F376">
            <v>89.47</v>
          </cell>
          <cell r="H376">
            <v>8</v>
          </cell>
          <cell r="I376">
            <v>13</v>
          </cell>
          <cell r="J376">
            <v>0</v>
          </cell>
          <cell r="K376">
            <v>21</v>
          </cell>
        </row>
        <row r="377">
          <cell r="A377" t="str">
            <v>POWIAT ŻARSKI (WOJ. LUBUSKIE)</v>
          </cell>
          <cell r="B377" t="str">
            <v>TM - Przeciwko życiu i zdrowiu</v>
          </cell>
          <cell r="C377">
            <v>36</v>
          </cell>
          <cell r="D377">
            <v>35</v>
          </cell>
          <cell r="E377">
            <v>0</v>
          </cell>
          <cell r="F377">
            <v>97.22</v>
          </cell>
          <cell r="H377">
            <v>14</v>
          </cell>
          <cell r="I377">
            <v>45</v>
          </cell>
          <cell r="J377">
            <v>2</v>
          </cell>
          <cell r="K377">
            <v>41</v>
          </cell>
        </row>
        <row r="378">
          <cell r="A378" t="str">
            <v>POWIAT ŻNIŃSKI (WOJ. KUJAWSKO-POMORSKIE)</v>
          </cell>
          <cell r="B378" t="str">
            <v>TM - Przeciwko życiu i zdrowiu</v>
          </cell>
          <cell r="C378">
            <v>14</v>
          </cell>
          <cell r="D378">
            <v>13</v>
          </cell>
          <cell r="E378">
            <v>0</v>
          </cell>
          <cell r="F378">
            <v>92.86</v>
          </cell>
          <cell r="H378">
            <v>5</v>
          </cell>
          <cell r="I378">
            <v>14</v>
          </cell>
          <cell r="J378">
            <v>0</v>
          </cell>
          <cell r="K378">
            <v>17</v>
          </cell>
        </row>
        <row r="379">
          <cell r="A379" t="str">
            <v>POWIAT ŻORY (WOJ. ŚLĄSKIE)</v>
          </cell>
          <cell r="B379" t="str">
            <v>TM - Przeciwko życiu i zdrowiu</v>
          </cell>
          <cell r="C379">
            <v>19</v>
          </cell>
          <cell r="D379">
            <v>19</v>
          </cell>
          <cell r="E379">
            <v>1</v>
          </cell>
          <cell r="F379">
            <v>95</v>
          </cell>
          <cell r="H379">
            <v>0</v>
          </cell>
          <cell r="I379">
            <v>18</v>
          </cell>
          <cell r="J379">
            <v>0</v>
          </cell>
          <cell r="K379">
            <v>23</v>
          </cell>
        </row>
        <row r="380">
          <cell r="A380" t="str">
            <v>POWIAT ŻUROMIŃSKI (WOJ. MAZOWIECKIE)</v>
          </cell>
          <cell r="B380" t="str">
            <v>TM - Przeciwko życiu i zdrowiu</v>
          </cell>
          <cell r="C380">
            <v>6</v>
          </cell>
          <cell r="D380">
            <v>5</v>
          </cell>
          <cell r="E380">
            <v>0</v>
          </cell>
          <cell r="F380">
            <v>83.33</v>
          </cell>
          <cell r="H380">
            <v>2</v>
          </cell>
          <cell r="I380">
            <v>6</v>
          </cell>
          <cell r="J380">
            <v>0</v>
          </cell>
          <cell r="K380">
            <v>7</v>
          </cell>
        </row>
        <row r="381">
          <cell r="A381" t="str">
            <v>POWIAT ŻYRARDOWSKI (WOJ. MAZOWIECKIE)</v>
          </cell>
          <cell r="B381" t="str">
            <v>TM - Przeciwko życiu i zdrowiu</v>
          </cell>
          <cell r="C381">
            <v>14</v>
          </cell>
          <cell r="D381">
            <v>11</v>
          </cell>
          <cell r="E381">
            <v>0</v>
          </cell>
          <cell r="F381">
            <v>78.57</v>
          </cell>
          <cell r="H381">
            <v>3</v>
          </cell>
          <cell r="I381">
            <v>13</v>
          </cell>
          <cell r="J381">
            <v>0</v>
          </cell>
          <cell r="K381">
            <v>14</v>
          </cell>
        </row>
        <row r="382">
          <cell r="A382" t="str">
            <v>POWIAT ŻYWIECKI (WOJ. ŚLĄSKIE)</v>
          </cell>
          <cell r="B382" t="str">
            <v>TM - Przeciwko życiu i zdrowiu</v>
          </cell>
          <cell r="C382">
            <v>40</v>
          </cell>
          <cell r="D382">
            <v>37</v>
          </cell>
          <cell r="E382">
            <v>0</v>
          </cell>
          <cell r="F382">
            <v>92.5</v>
          </cell>
          <cell r="H382">
            <v>29</v>
          </cell>
          <cell r="I382">
            <v>39</v>
          </cell>
          <cell r="J382">
            <v>0</v>
          </cell>
          <cell r="K382">
            <v>46</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9.xml.rels><?xml version="1.0" encoding="utf-8" standalone="yes"?><Relationships xmlns="http://schemas.openxmlformats.org/package/2006/relationships"><Relationship Id="rId1" Type="http://schemas.openxmlformats.org/officeDocument/2006/relationships/hyperlink" Target="../AppData/Documents%20and%20Settings/jasinskas/Dane%20aplikacji/Microsoft/Excel/Tablice.xls#'Spis%20tablic%20%20%20%20%20List%20of%20tables'!A1"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24"/>
  <sheetViews>
    <sheetView tabSelected="1" zoomScaleSheetLayoutView="100" workbookViewId="0" topLeftCell="A1">
      <selection activeCell="A1" sqref="A1:B1"/>
    </sheetView>
  </sheetViews>
  <sheetFormatPr defaultColWidth="8.796875" defaultRowHeight="14.25"/>
  <cols>
    <col min="1" max="1" width="7.09765625" style="6" customWidth="1"/>
    <col min="2" max="2" width="77.59765625" style="1" customWidth="1"/>
    <col min="3" max="6" width="9" style="1052" customWidth="1"/>
    <col min="7" max="58" width="9" style="926" customWidth="1"/>
    <col min="59" max="16384" width="9" style="1" customWidth="1"/>
  </cols>
  <sheetData>
    <row r="1" spans="1:2" ht="15.95" customHeight="1">
      <c r="A1" s="1697" t="s">
        <v>1</v>
      </c>
      <c r="B1" s="1698"/>
    </row>
    <row r="2" spans="1:2" ht="15.95" customHeight="1">
      <c r="A2" s="1699" t="s">
        <v>0</v>
      </c>
      <c r="B2" s="1699"/>
    </row>
    <row r="3" spans="1:58" s="5" customFormat="1" ht="33" customHeight="1">
      <c r="A3" s="1700" t="s">
        <v>1673</v>
      </c>
      <c r="B3" s="1701"/>
      <c r="C3" s="1053"/>
      <c r="D3" s="1053"/>
      <c r="E3" s="1053"/>
      <c r="F3" s="1053"/>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927"/>
      <c r="AK3" s="927"/>
      <c r="AL3" s="927"/>
      <c r="AM3" s="927"/>
      <c r="AN3" s="927"/>
      <c r="AO3" s="927"/>
      <c r="AP3" s="927"/>
      <c r="AQ3" s="927"/>
      <c r="AR3" s="927"/>
      <c r="AS3" s="927"/>
      <c r="AT3" s="927"/>
      <c r="AU3" s="927"/>
      <c r="AV3" s="927"/>
      <c r="AW3" s="927"/>
      <c r="AX3" s="927"/>
      <c r="AY3" s="927"/>
      <c r="AZ3" s="927"/>
      <c r="BA3" s="927"/>
      <c r="BB3" s="927"/>
      <c r="BC3" s="927"/>
      <c r="BD3" s="927"/>
      <c r="BE3" s="927"/>
      <c r="BF3" s="927"/>
    </row>
    <row r="4" spans="1:2" ht="24.75" customHeight="1">
      <c r="A4" s="7" t="s">
        <v>604</v>
      </c>
      <c r="B4" s="7" t="s">
        <v>1674</v>
      </c>
    </row>
    <row r="5" spans="2:6" ht="24.75" customHeight="1">
      <c r="B5" s="925" t="s">
        <v>1675</v>
      </c>
      <c r="E5" s="926"/>
      <c r="F5" s="926"/>
    </row>
    <row r="6" ht="24.75" customHeight="1">
      <c r="B6" s="925" t="s">
        <v>1676</v>
      </c>
    </row>
    <row r="7" ht="24.75" customHeight="1">
      <c r="B7" s="925" t="s">
        <v>1677</v>
      </c>
    </row>
    <row r="8" ht="24.75" customHeight="1">
      <c r="B8" s="925" t="s">
        <v>1678</v>
      </c>
    </row>
    <row r="9" ht="24.75" customHeight="1">
      <c r="B9" s="925" t="s">
        <v>1679</v>
      </c>
    </row>
    <row r="10" spans="1:58" s="5" customFormat="1" ht="33" customHeight="1">
      <c r="A10" s="1696" t="s">
        <v>1680</v>
      </c>
      <c r="B10" s="1696"/>
      <c r="C10" s="1053"/>
      <c r="D10" s="1053"/>
      <c r="E10" s="1053"/>
      <c r="F10" s="1053"/>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927"/>
      <c r="AF10" s="927"/>
      <c r="AG10" s="927"/>
      <c r="AH10" s="927"/>
      <c r="AI10" s="927"/>
      <c r="AJ10" s="927"/>
      <c r="AK10" s="927"/>
      <c r="AL10" s="927"/>
      <c r="AM10" s="927"/>
      <c r="AN10" s="927"/>
      <c r="AO10" s="927"/>
      <c r="AP10" s="927"/>
      <c r="AQ10" s="927"/>
      <c r="AR10" s="927"/>
      <c r="AS10" s="927"/>
      <c r="AT10" s="927"/>
      <c r="AU10" s="927"/>
      <c r="AV10" s="927"/>
      <c r="AW10" s="927"/>
      <c r="AX10" s="927"/>
      <c r="AY10" s="927"/>
      <c r="AZ10" s="927"/>
      <c r="BA10" s="927"/>
      <c r="BB10" s="927"/>
      <c r="BC10" s="927"/>
      <c r="BD10" s="927"/>
      <c r="BE10" s="927"/>
      <c r="BF10" s="927"/>
    </row>
    <row r="11" spans="1:2" ht="24.75" customHeight="1">
      <c r="A11" s="7" t="s">
        <v>605</v>
      </c>
      <c r="B11" s="881" t="s">
        <v>1693</v>
      </c>
    </row>
    <row r="12" spans="1:58" s="5" customFormat="1" ht="33" customHeight="1">
      <c r="A12" s="1696" t="s">
        <v>1681</v>
      </c>
      <c r="B12" s="1696"/>
      <c r="C12" s="1053"/>
      <c r="D12" s="1053"/>
      <c r="E12" s="1053"/>
      <c r="F12" s="1053"/>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7"/>
      <c r="AG12" s="927"/>
      <c r="AH12" s="927"/>
      <c r="AI12" s="927"/>
      <c r="AJ12" s="927"/>
      <c r="AK12" s="927"/>
      <c r="AL12" s="927"/>
      <c r="AM12" s="927"/>
      <c r="AN12" s="927"/>
      <c r="AO12" s="927"/>
      <c r="AP12" s="927"/>
      <c r="AQ12" s="927"/>
      <c r="AR12" s="927"/>
      <c r="AS12" s="927"/>
      <c r="AT12" s="927"/>
      <c r="AU12" s="927"/>
      <c r="AV12" s="927"/>
      <c r="AW12" s="927"/>
      <c r="AX12" s="927"/>
      <c r="AY12" s="927"/>
      <c r="AZ12" s="927"/>
      <c r="BA12" s="927"/>
      <c r="BB12" s="927"/>
      <c r="BC12" s="927"/>
      <c r="BD12" s="927"/>
      <c r="BE12" s="927"/>
      <c r="BF12" s="927"/>
    </row>
    <row r="13" spans="1:2" ht="24.75" customHeight="1">
      <c r="A13" s="7" t="s">
        <v>606</v>
      </c>
      <c r="B13" s="881" t="s">
        <v>1694</v>
      </c>
    </row>
    <row r="14" spans="1:2" ht="24.75" customHeight="1">
      <c r="A14" s="2"/>
      <c r="B14" s="925" t="s">
        <v>1675</v>
      </c>
    </row>
    <row r="15" spans="1:2" ht="24.75" customHeight="1">
      <c r="A15" s="2"/>
      <c r="B15" s="925" t="s">
        <v>1676</v>
      </c>
    </row>
    <row r="16" spans="1:2" ht="24.75" customHeight="1">
      <c r="A16" s="2"/>
      <c r="B16" s="925" t="s">
        <v>1677</v>
      </c>
    </row>
    <row r="17" spans="1:2" ht="24.75" customHeight="1">
      <c r="A17" s="7" t="s">
        <v>607</v>
      </c>
      <c r="B17" s="881" t="s">
        <v>1698</v>
      </c>
    </row>
    <row r="18" spans="1:2" ht="24.75" customHeight="1">
      <c r="A18" s="2"/>
      <c r="B18" s="925" t="s">
        <v>1675</v>
      </c>
    </row>
    <row r="19" spans="1:2" ht="24.75" customHeight="1">
      <c r="A19" s="2"/>
      <c r="B19" s="925" t="s">
        <v>1676</v>
      </c>
    </row>
    <row r="20" spans="1:2" ht="24.75" customHeight="1">
      <c r="A20" s="7" t="s">
        <v>608</v>
      </c>
      <c r="B20" s="881" t="s">
        <v>1699</v>
      </c>
    </row>
    <row r="21" spans="1:2" ht="24.75" customHeight="1">
      <c r="A21" s="2"/>
      <c r="B21" s="925" t="s">
        <v>1675</v>
      </c>
    </row>
    <row r="22" spans="1:2" ht="24.75" customHeight="1">
      <c r="A22" s="2"/>
      <c r="B22" s="925" t="s">
        <v>1676</v>
      </c>
    </row>
    <row r="23" spans="1:2" ht="24.75" customHeight="1">
      <c r="A23" s="7" t="s">
        <v>609</v>
      </c>
      <c r="B23" s="881" t="s">
        <v>1700</v>
      </c>
    </row>
    <row r="24" spans="1:2" ht="48">
      <c r="A24" s="7" t="s">
        <v>610</v>
      </c>
      <c r="B24" s="881" t="s">
        <v>1701</v>
      </c>
    </row>
    <row r="25" spans="1:2" ht="24.75" customHeight="1">
      <c r="A25" s="2"/>
      <c r="B25" s="925" t="s">
        <v>1675</v>
      </c>
    </row>
    <row r="26" spans="1:2" ht="24.75" customHeight="1">
      <c r="A26" s="2"/>
      <c r="B26" s="925" t="s">
        <v>1676</v>
      </c>
    </row>
    <row r="27" spans="1:2" ht="24.75" customHeight="1">
      <c r="A27" s="7" t="s">
        <v>611</v>
      </c>
      <c r="B27" s="881" t="s">
        <v>1695</v>
      </c>
    </row>
    <row r="28" spans="1:2" ht="24.75" customHeight="1">
      <c r="A28" s="932" t="s">
        <v>612</v>
      </c>
      <c r="B28" s="881" t="s">
        <v>1696</v>
      </c>
    </row>
    <row r="29" spans="1:58" s="5" customFormat="1" ht="33" customHeight="1">
      <c r="A29" s="1696" t="s">
        <v>1682</v>
      </c>
      <c r="B29" s="1696"/>
      <c r="C29" s="1053"/>
      <c r="D29" s="1053"/>
      <c r="E29" s="1053"/>
      <c r="F29" s="1053"/>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7"/>
      <c r="AY29" s="927"/>
      <c r="AZ29" s="927"/>
      <c r="BA29" s="927"/>
      <c r="BB29" s="927"/>
      <c r="BC29" s="927"/>
      <c r="BD29" s="927"/>
      <c r="BE29" s="927"/>
      <c r="BF29" s="927"/>
    </row>
    <row r="30" spans="1:2" ht="24.75" customHeight="1">
      <c r="A30" s="7" t="s">
        <v>613</v>
      </c>
      <c r="B30" s="881" t="s">
        <v>1697</v>
      </c>
    </row>
    <row r="31" spans="1:2" ht="24.75" customHeight="1">
      <c r="A31" s="7"/>
      <c r="B31" s="925" t="s">
        <v>1675</v>
      </c>
    </row>
    <row r="32" spans="1:2" ht="24.75" customHeight="1">
      <c r="A32" s="7"/>
      <c r="B32" s="925" t="s">
        <v>1676</v>
      </c>
    </row>
    <row r="33" spans="1:2" ht="24.75" customHeight="1">
      <c r="A33" s="7" t="s">
        <v>614</v>
      </c>
      <c r="B33" s="881" t="s">
        <v>1702</v>
      </c>
    </row>
    <row r="34" spans="1:58" s="5" customFormat="1" ht="33" customHeight="1">
      <c r="A34" s="1696" t="s">
        <v>1704</v>
      </c>
      <c r="B34" s="1696"/>
      <c r="C34" s="1053"/>
      <c r="D34" s="1053"/>
      <c r="E34" s="1053"/>
      <c r="F34" s="1053"/>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7"/>
      <c r="AS34" s="927"/>
      <c r="AT34" s="927"/>
      <c r="AU34" s="927"/>
      <c r="AV34" s="927"/>
      <c r="AW34" s="927"/>
      <c r="AX34" s="927"/>
      <c r="AY34" s="927"/>
      <c r="AZ34" s="927"/>
      <c r="BA34" s="927"/>
      <c r="BB34" s="927"/>
      <c r="BC34" s="927"/>
      <c r="BD34" s="927"/>
      <c r="BE34" s="927"/>
      <c r="BF34" s="927"/>
    </row>
    <row r="35" spans="1:2" ht="24.75" customHeight="1">
      <c r="A35" s="7" t="s">
        <v>615</v>
      </c>
      <c r="B35" s="881" t="s">
        <v>1703</v>
      </c>
    </row>
    <row r="36" spans="1:2" ht="24.75" customHeight="1">
      <c r="A36" s="7"/>
      <c r="B36" s="925" t="s">
        <v>1706</v>
      </c>
    </row>
    <row r="37" spans="1:2" ht="24.75" customHeight="1">
      <c r="A37" s="7"/>
      <c r="B37" s="925" t="s">
        <v>1707</v>
      </c>
    </row>
    <row r="38" spans="1:2" ht="24.75" customHeight="1">
      <c r="A38" s="7" t="s">
        <v>616</v>
      </c>
      <c r="B38" s="881" t="s">
        <v>1708</v>
      </c>
    </row>
    <row r="39" spans="1:2" ht="24.75" customHeight="1">
      <c r="A39" s="4"/>
      <c r="B39" s="925" t="s">
        <v>1709</v>
      </c>
    </row>
    <row r="40" spans="1:2" ht="24.75" customHeight="1">
      <c r="A40" s="4"/>
      <c r="B40" s="925" t="s">
        <v>1710</v>
      </c>
    </row>
    <row r="41" spans="1:2" ht="24.75" customHeight="1">
      <c r="A41" s="4"/>
      <c r="B41" s="925" t="s">
        <v>1711</v>
      </c>
    </row>
    <row r="42" spans="1:2" ht="35.45" customHeight="1">
      <c r="A42" s="7" t="s">
        <v>617</v>
      </c>
      <c r="B42" s="881" t="s">
        <v>1712</v>
      </c>
    </row>
    <row r="43" spans="1:2" ht="24.75" customHeight="1">
      <c r="A43" s="7"/>
      <c r="B43" s="925" t="s">
        <v>1706</v>
      </c>
    </row>
    <row r="44" spans="1:2" ht="24.75" customHeight="1">
      <c r="A44" s="7"/>
      <c r="B44" s="925" t="s">
        <v>1707</v>
      </c>
    </row>
    <row r="45" spans="1:2" ht="24.75" customHeight="1">
      <c r="A45" s="7"/>
      <c r="B45" s="925" t="s">
        <v>1713</v>
      </c>
    </row>
    <row r="46" spans="1:2" ht="24.75" customHeight="1">
      <c r="A46" s="7" t="s">
        <v>618</v>
      </c>
      <c r="B46" s="881" t="s">
        <v>1714</v>
      </c>
    </row>
    <row r="47" spans="1:2" ht="24.75" customHeight="1">
      <c r="A47" s="7" t="s">
        <v>619</v>
      </c>
      <c r="B47" s="881" t="s">
        <v>1720</v>
      </c>
    </row>
    <row r="48" spans="1:2" ht="24.75" customHeight="1">
      <c r="A48" s="2"/>
      <c r="B48" s="925" t="s">
        <v>1721</v>
      </c>
    </row>
    <row r="49" spans="1:2" ht="24.75" customHeight="1">
      <c r="A49" s="2"/>
      <c r="B49" s="925" t="s">
        <v>1715</v>
      </c>
    </row>
    <row r="50" spans="1:58" s="5" customFormat="1" ht="33" customHeight="1">
      <c r="A50" s="1696" t="s">
        <v>1683</v>
      </c>
      <c r="B50" s="1696"/>
      <c r="C50" s="1053"/>
      <c r="D50" s="1053"/>
      <c r="E50" s="1053"/>
      <c r="F50" s="1053"/>
      <c r="G50" s="927"/>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7"/>
      <c r="AY50" s="927"/>
      <c r="AZ50" s="927"/>
      <c r="BA50" s="927"/>
      <c r="BB50" s="927"/>
      <c r="BC50" s="927"/>
      <c r="BD50" s="927"/>
      <c r="BE50" s="927"/>
      <c r="BF50" s="927"/>
    </row>
    <row r="51" spans="1:2" ht="24.75" customHeight="1">
      <c r="A51" s="7" t="s">
        <v>620</v>
      </c>
      <c r="B51" s="881" t="s">
        <v>1723</v>
      </c>
    </row>
    <row r="52" spans="1:2" ht="24.75" customHeight="1">
      <c r="A52" s="7" t="s">
        <v>621</v>
      </c>
      <c r="B52" s="881" t="s">
        <v>1724</v>
      </c>
    </row>
    <row r="53" spans="1:2" ht="24.75" customHeight="1">
      <c r="A53" s="7" t="s">
        <v>622</v>
      </c>
      <c r="B53" s="881" t="s">
        <v>1725</v>
      </c>
    </row>
    <row r="54" spans="1:2" ht="24.75" customHeight="1">
      <c r="A54" s="7" t="s">
        <v>623</v>
      </c>
      <c r="B54" s="881" t="s">
        <v>1726</v>
      </c>
    </row>
    <row r="55" spans="1:58" s="5" customFormat="1" ht="33" customHeight="1">
      <c r="A55" s="1696" t="s">
        <v>1684</v>
      </c>
      <c r="B55" s="1696"/>
      <c r="C55" s="1053"/>
      <c r="D55" s="1053"/>
      <c r="E55" s="1053"/>
      <c r="F55" s="1053"/>
      <c r="G55" s="927"/>
      <c r="H55" s="927"/>
      <c r="I55" s="927"/>
      <c r="J55" s="927"/>
      <c r="K55" s="927"/>
      <c r="L55" s="927"/>
      <c r="M55" s="927"/>
      <c r="N55" s="927"/>
      <c r="O55" s="927"/>
      <c r="P55" s="927"/>
      <c r="Q55" s="927"/>
      <c r="R55" s="927"/>
      <c r="S55" s="927"/>
      <c r="T55" s="927"/>
      <c r="U55" s="927"/>
      <c r="V55" s="927"/>
      <c r="W55" s="927"/>
      <c r="X55" s="927"/>
      <c r="Y55" s="927"/>
      <c r="Z55" s="927"/>
      <c r="AA55" s="927"/>
      <c r="AB55" s="927"/>
      <c r="AC55" s="927"/>
      <c r="AD55" s="927"/>
      <c r="AE55" s="927"/>
      <c r="AF55" s="927"/>
      <c r="AG55" s="927"/>
      <c r="AH55" s="927"/>
      <c r="AI55" s="927"/>
      <c r="AJ55" s="927"/>
      <c r="AK55" s="927"/>
      <c r="AL55" s="927"/>
      <c r="AM55" s="927"/>
      <c r="AN55" s="927"/>
      <c r="AO55" s="927"/>
      <c r="AP55" s="927"/>
      <c r="AQ55" s="927"/>
      <c r="AR55" s="927"/>
      <c r="AS55" s="927"/>
      <c r="AT55" s="927"/>
      <c r="AU55" s="927"/>
      <c r="AV55" s="927"/>
      <c r="AW55" s="927"/>
      <c r="AX55" s="927"/>
      <c r="AY55" s="927"/>
      <c r="AZ55" s="927"/>
      <c r="BA55" s="927"/>
      <c r="BB55" s="927"/>
      <c r="BC55" s="927"/>
      <c r="BD55" s="927"/>
      <c r="BE55" s="927"/>
      <c r="BF55" s="927"/>
    </row>
    <row r="56" spans="1:2" ht="24.75" customHeight="1">
      <c r="A56" s="7" t="s">
        <v>624</v>
      </c>
      <c r="B56" s="881" t="s">
        <v>1727</v>
      </c>
    </row>
    <row r="57" spans="1:2" ht="24.75" customHeight="1">
      <c r="A57" s="7"/>
      <c r="B57" s="925" t="s">
        <v>1716</v>
      </c>
    </row>
    <row r="58" spans="1:2" ht="24.75" customHeight="1">
      <c r="A58" s="7"/>
      <c r="B58" s="925" t="s">
        <v>1715</v>
      </c>
    </row>
    <row r="59" spans="1:2" ht="24.75" customHeight="1">
      <c r="A59" s="7" t="s">
        <v>625</v>
      </c>
      <c r="B59" s="928" t="s">
        <v>1722</v>
      </c>
    </row>
    <row r="60" spans="1:58" s="5" customFormat="1" ht="33" customHeight="1">
      <c r="A60" s="1696" t="s">
        <v>1961</v>
      </c>
      <c r="B60" s="1696"/>
      <c r="C60" s="1053"/>
      <c r="D60" s="1053"/>
      <c r="E60" s="1053"/>
      <c r="F60" s="1053"/>
      <c r="G60" s="927"/>
      <c r="H60" s="927"/>
      <c r="I60" s="927"/>
      <c r="J60" s="927"/>
      <c r="K60" s="927"/>
      <c r="L60" s="927"/>
      <c r="M60" s="927"/>
      <c r="N60" s="927"/>
      <c r="O60" s="927"/>
      <c r="P60" s="927"/>
      <c r="Q60" s="927"/>
      <c r="R60" s="927"/>
      <c r="S60" s="927"/>
      <c r="T60" s="927"/>
      <c r="U60" s="927"/>
      <c r="V60" s="927"/>
      <c r="W60" s="927"/>
      <c r="X60" s="927"/>
      <c r="Y60" s="927"/>
      <c r="Z60" s="927"/>
      <c r="AA60" s="927"/>
      <c r="AB60" s="927"/>
      <c r="AC60" s="927"/>
      <c r="AD60" s="927"/>
      <c r="AE60" s="927"/>
      <c r="AF60" s="927"/>
      <c r="AG60" s="927"/>
      <c r="AH60" s="927"/>
      <c r="AI60" s="927"/>
      <c r="AJ60" s="927"/>
      <c r="AK60" s="927"/>
      <c r="AL60" s="927"/>
      <c r="AM60" s="927"/>
      <c r="AN60" s="927"/>
      <c r="AO60" s="927"/>
      <c r="AP60" s="927"/>
      <c r="AQ60" s="927"/>
      <c r="AR60" s="927"/>
      <c r="AS60" s="927"/>
      <c r="AT60" s="927"/>
      <c r="AU60" s="927"/>
      <c r="AV60" s="927"/>
      <c r="AW60" s="927"/>
      <c r="AX60" s="927"/>
      <c r="AY60" s="927"/>
      <c r="AZ60" s="927"/>
      <c r="BA60" s="927"/>
      <c r="BB60" s="927"/>
      <c r="BC60" s="927"/>
      <c r="BD60" s="927"/>
      <c r="BE60" s="927"/>
      <c r="BF60" s="927"/>
    </row>
    <row r="61" spans="1:2" ht="24.75" customHeight="1">
      <c r="A61" s="7" t="s">
        <v>626</v>
      </c>
      <c r="B61" s="881" t="s">
        <v>1960</v>
      </c>
    </row>
    <row r="62" spans="1:2" ht="24.75" customHeight="1">
      <c r="A62" s="7" t="s">
        <v>627</v>
      </c>
      <c r="B62" s="881" t="s">
        <v>1728</v>
      </c>
    </row>
    <row r="63" spans="1:2" ht="24.75" customHeight="1">
      <c r="A63" s="3"/>
      <c r="B63" s="925" t="s">
        <v>1716</v>
      </c>
    </row>
    <row r="64" spans="1:2" ht="24.75" customHeight="1">
      <c r="A64" s="2"/>
      <c r="B64" s="925" t="s">
        <v>1715</v>
      </c>
    </row>
    <row r="65" spans="1:58" s="5" customFormat="1" ht="33" customHeight="1">
      <c r="A65" s="1696" t="s">
        <v>1685</v>
      </c>
      <c r="B65" s="1696"/>
      <c r="C65" s="1053"/>
      <c r="D65" s="1053"/>
      <c r="E65" s="1053"/>
      <c r="F65" s="1053"/>
      <c r="G65" s="927"/>
      <c r="H65" s="927"/>
      <c r="I65" s="927"/>
      <c r="J65" s="927"/>
      <c r="K65" s="927"/>
      <c r="L65" s="927"/>
      <c r="M65" s="927"/>
      <c r="N65" s="927"/>
      <c r="O65" s="927"/>
      <c r="P65" s="927"/>
      <c r="Q65" s="927"/>
      <c r="R65" s="927"/>
      <c r="S65" s="927"/>
      <c r="T65" s="927"/>
      <c r="U65" s="927"/>
      <c r="V65" s="927"/>
      <c r="W65" s="927"/>
      <c r="X65" s="927"/>
      <c r="Y65" s="927"/>
      <c r="Z65" s="927"/>
      <c r="AA65" s="927"/>
      <c r="AB65" s="927"/>
      <c r="AC65" s="927"/>
      <c r="AD65" s="927"/>
      <c r="AE65" s="927"/>
      <c r="AF65" s="927"/>
      <c r="AG65" s="927"/>
      <c r="AH65" s="927"/>
      <c r="AI65" s="927"/>
      <c r="AJ65" s="927"/>
      <c r="AK65" s="927"/>
      <c r="AL65" s="927"/>
      <c r="AM65" s="927"/>
      <c r="AN65" s="927"/>
      <c r="AO65" s="927"/>
      <c r="AP65" s="927"/>
      <c r="AQ65" s="927"/>
      <c r="AR65" s="927"/>
      <c r="AS65" s="927"/>
      <c r="AT65" s="927"/>
      <c r="AU65" s="927"/>
      <c r="AV65" s="927"/>
      <c r="AW65" s="927"/>
      <c r="AX65" s="927"/>
      <c r="AY65" s="927"/>
      <c r="AZ65" s="927"/>
      <c r="BA65" s="927"/>
      <c r="BB65" s="927"/>
      <c r="BC65" s="927"/>
      <c r="BD65" s="927"/>
      <c r="BE65" s="927"/>
      <c r="BF65" s="927"/>
    </row>
    <row r="66" spans="1:2" ht="24.75" customHeight="1">
      <c r="A66" s="7" t="s">
        <v>628</v>
      </c>
      <c r="B66" s="881" t="s">
        <v>1729</v>
      </c>
    </row>
    <row r="67" spans="1:2" ht="24.75" customHeight="1">
      <c r="A67" s="3"/>
      <c r="B67" s="925" t="s">
        <v>1716</v>
      </c>
    </row>
    <row r="68" spans="1:2" ht="24.75" customHeight="1">
      <c r="A68" s="3"/>
      <c r="B68" s="925" t="s">
        <v>1715</v>
      </c>
    </row>
    <row r="69" spans="1:2" ht="24.75" customHeight="1">
      <c r="A69" s="7" t="s">
        <v>629</v>
      </c>
      <c r="B69" s="881" t="s">
        <v>1730</v>
      </c>
    </row>
    <row r="70" spans="1:2" ht="24.75" customHeight="1">
      <c r="A70" s="7" t="s">
        <v>630</v>
      </c>
      <c r="B70" s="881" t="s">
        <v>1731</v>
      </c>
    </row>
    <row r="71" spans="1:58" s="5" customFormat="1" ht="33" customHeight="1">
      <c r="A71" s="1696" t="s">
        <v>1686</v>
      </c>
      <c r="B71" s="1696"/>
      <c r="C71" s="1053"/>
      <c r="D71" s="1053"/>
      <c r="E71" s="1053"/>
      <c r="F71" s="1053"/>
      <c r="G71" s="927"/>
      <c r="H71" s="927"/>
      <c r="I71" s="927"/>
      <c r="J71" s="927"/>
      <c r="K71" s="927"/>
      <c r="L71" s="927"/>
      <c r="M71" s="927"/>
      <c r="N71" s="927"/>
      <c r="O71" s="927"/>
      <c r="P71" s="927"/>
      <c r="Q71" s="927"/>
      <c r="R71" s="927"/>
      <c r="S71" s="927"/>
      <c r="T71" s="927"/>
      <c r="U71" s="927"/>
      <c r="V71" s="927"/>
      <c r="W71" s="927"/>
      <c r="X71" s="927"/>
      <c r="Y71" s="927"/>
      <c r="Z71" s="927"/>
      <c r="AA71" s="927"/>
      <c r="AB71" s="927"/>
      <c r="AC71" s="927"/>
      <c r="AD71" s="927"/>
      <c r="AE71" s="927"/>
      <c r="AF71" s="927"/>
      <c r="AG71" s="927"/>
      <c r="AH71" s="927"/>
      <c r="AI71" s="927"/>
      <c r="AJ71" s="927"/>
      <c r="AK71" s="927"/>
      <c r="AL71" s="927"/>
      <c r="AM71" s="927"/>
      <c r="AN71" s="927"/>
      <c r="AO71" s="927"/>
      <c r="AP71" s="927"/>
      <c r="AQ71" s="927"/>
      <c r="AR71" s="927"/>
      <c r="AS71" s="927"/>
      <c r="AT71" s="927"/>
      <c r="AU71" s="927"/>
      <c r="AV71" s="927"/>
      <c r="AW71" s="927"/>
      <c r="AX71" s="927"/>
      <c r="AY71" s="927"/>
      <c r="AZ71" s="927"/>
      <c r="BA71" s="927"/>
      <c r="BB71" s="927"/>
      <c r="BC71" s="927"/>
      <c r="BD71" s="927"/>
      <c r="BE71" s="927"/>
      <c r="BF71" s="927"/>
    </row>
    <row r="72" spans="1:2" ht="24.75" customHeight="1">
      <c r="A72" s="7" t="s">
        <v>631</v>
      </c>
      <c r="B72" s="881" t="s">
        <v>1732</v>
      </c>
    </row>
    <row r="73" spans="1:2" ht="24.75" customHeight="1">
      <c r="A73" s="4"/>
      <c r="B73" s="925" t="s">
        <v>1716</v>
      </c>
    </row>
    <row r="74" spans="1:2" ht="24.75" customHeight="1">
      <c r="A74" s="4"/>
      <c r="B74" s="925" t="s">
        <v>1715</v>
      </c>
    </row>
    <row r="75" spans="1:58" s="5" customFormat="1" ht="33" customHeight="1">
      <c r="A75" s="1696" t="s">
        <v>1687</v>
      </c>
      <c r="B75" s="1696"/>
      <c r="C75" s="1053"/>
      <c r="D75" s="1053"/>
      <c r="E75" s="1053"/>
      <c r="F75" s="1053"/>
      <c r="G75" s="927"/>
      <c r="H75" s="927"/>
      <c r="I75" s="927"/>
      <c r="J75" s="927"/>
      <c r="K75" s="927"/>
      <c r="L75" s="927"/>
      <c r="M75" s="927"/>
      <c r="N75" s="927"/>
      <c r="O75" s="927"/>
      <c r="P75" s="927"/>
      <c r="Q75" s="927"/>
      <c r="R75" s="927"/>
      <c r="S75" s="927"/>
      <c r="T75" s="927"/>
      <c r="U75" s="927"/>
      <c r="V75" s="927"/>
      <c r="W75" s="927"/>
      <c r="X75" s="927"/>
      <c r="Y75" s="927"/>
      <c r="Z75" s="927"/>
      <c r="AA75" s="927"/>
      <c r="AB75" s="927"/>
      <c r="AC75" s="927"/>
      <c r="AD75" s="927"/>
      <c r="AE75" s="927"/>
      <c r="AF75" s="927"/>
      <c r="AG75" s="927"/>
      <c r="AH75" s="927"/>
      <c r="AI75" s="927"/>
      <c r="AJ75" s="927"/>
      <c r="AK75" s="927"/>
      <c r="AL75" s="927"/>
      <c r="AM75" s="927"/>
      <c r="AN75" s="927"/>
      <c r="AO75" s="927"/>
      <c r="AP75" s="927"/>
      <c r="AQ75" s="927"/>
      <c r="AR75" s="927"/>
      <c r="AS75" s="927"/>
      <c r="AT75" s="927"/>
      <c r="AU75" s="927"/>
      <c r="AV75" s="927"/>
      <c r="AW75" s="927"/>
      <c r="AX75" s="927"/>
      <c r="AY75" s="927"/>
      <c r="AZ75" s="927"/>
      <c r="BA75" s="927"/>
      <c r="BB75" s="927"/>
      <c r="BC75" s="927"/>
      <c r="BD75" s="927"/>
      <c r="BE75" s="927"/>
      <c r="BF75" s="927"/>
    </row>
    <row r="76" spans="1:2" ht="24.75" customHeight="1">
      <c r="A76" s="7" t="s">
        <v>632</v>
      </c>
      <c r="B76" s="881" t="s">
        <v>1733</v>
      </c>
    </row>
    <row r="77" spans="1:2" ht="24.75" customHeight="1">
      <c r="A77" s="3"/>
      <c r="B77" s="925" t="s">
        <v>1716</v>
      </c>
    </row>
    <row r="78" spans="1:2" ht="24.75" customHeight="1">
      <c r="A78" s="3"/>
      <c r="B78" s="925" t="s">
        <v>1715</v>
      </c>
    </row>
    <row r="79" spans="1:58" s="5" customFormat="1" ht="33" customHeight="1">
      <c r="A79" s="1696" t="s">
        <v>1688</v>
      </c>
      <c r="B79" s="1696"/>
      <c r="C79" s="1053"/>
      <c r="D79" s="1053"/>
      <c r="E79" s="1053"/>
      <c r="F79" s="1053"/>
      <c r="G79" s="927"/>
      <c r="H79" s="927"/>
      <c r="I79" s="927"/>
      <c r="J79" s="927"/>
      <c r="K79" s="927"/>
      <c r="L79" s="927"/>
      <c r="M79" s="927"/>
      <c r="N79" s="927"/>
      <c r="O79" s="927"/>
      <c r="P79" s="927"/>
      <c r="Q79" s="927"/>
      <c r="R79" s="927"/>
      <c r="S79" s="927"/>
      <c r="T79" s="927"/>
      <c r="U79" s="927"/>
      <c r="V79" s="927"/>
      <c r="W79" s="927"/>
      <c r="X79" s="927"/>
      <c r="Y79" s="927"/>
      <c r="Z79" s="927"/>
      <c r="AA79" s="927"/>
      <c r="AB79" s="927"/>
      <c r="AC79" s="927"/>
      <c r="AD79" s="927"/>
      <c r="AE79" s="927"/>
      <c r="AF79" s="927"/>
      <c r="AG79" s="927"/>
      <c r="AH79" s="927"/>
      <c r="AI79" s="927"/>
      <c r="AJ79" s="927"/>
      <c r="AK79" s="927"/>
      <c r="AL79" s="927"/>
      <c r="AM79" s="927"/>
      <c r="AN79" s="927"/>
      <c r="AO79" s="927"/>
      <c r="AP79" s="927"/>
      <c r="AQ79" s="927"/>
      <c r="AR79" s="927"/>
      <c r="AS79" s="927"/>
      <c r="AT79" s="927"/>
      <c r="AU79" s="927"/>
      <c r="AV79" s="927"/>
      <c r="AW79" s="927"/>
      <c r="AX79" s="927"/>
      <c r="AY79" s="927"/>
      <c r="AZ79" s="927"/>
      <c r="BA79" s="927"/>
      <c r="BB79" s="927"/>
      <c r="BC79" s="927"/>
      <c r="BD79" s="927"/>
      <c r="BE79" s="927"/>
      <c r="BF79" s="927"/>
    </row>
    <row r="80" spans="1:2" ht="24">
      <c r="A80" s="7" t="s">
        <v>633</v>
      </c>
      <c r="B80" s="881" t="s">
        <v>1734</v>
      </c>
    </row>
    <row r="81" spans="1:2" ht="24.75" customHeight="1">
      <c r="A81" s="2"/>
      <c r="B81" s="925" t="s">
        <v>1716</v>
      </c>
    </row>
    <row r="82" spans="1:2" ht="24.75" customHeight="1">
      <c r="A82" s="2"/>
      <c r="B82" s="925" t="s">
        <v>1715</v>
      </c>
    </row>
    <row r="83" spans="1:2" ht="24.75" customHeight="1">
      <c r="A83" s="2"/>
      <c r="B83" s="925" t="s">
        <v>1717</v>
      </c>
    </row>
    <row r="84" spans="1:2" ht="24.75" customHeight="1">
      <c r="A84" s="2"/>
      <c r="B84" s="925" t="s">
        <v>1718</v>
      </c>
    </row>
    <row r="85" spans="1:2" ht="24.75" customHeight="1">
      <c r="A85" s="2"/>
      <c r="B85" s="925" t="s">
        <v>1719</v>
      </c>
    </row>
    <row r="86" spans="1:58" s="5" customFormat="1" ht="33" customHeight="1">
      <c r="A86" s="1696" t="s">
        <v>1689</v>
      </c>
      <c r="B86" s="1696"/>
      <c r="C86" s="1053"/>
      <c r="D86" s="1053"/>
      <c r="E86" s="1053"/>
      <c r="F86" s="1053"/>
      <c r="G86" s="927"/>
      <c r="H86" s="927"/>
      <c r="I86" s="927"/>
      <c r="J86" s="927"/>
      <c r="K86" s="927"/>
      <c r="L86" s="927"/>
      <c r="M86" s="927"/>
      <c r="N86" s="927"/>
      <c r="O86" s="927"/>
      <c r="P86" s="927"/>
      <c r="Q86" s="927"/>
      <c r="R86" s="927"/>
      <c r="S86" s="927"/>
      <c r="T86" s="927"/>
      <c r="U86" s="927"/>
      <c r="V86" s="927"/>
      <c r="W86" s="927"/>
      <c r="X86" s="927"/>
      <c r="Y86" s="927"/>
      <c r="Z86" s="927"/>
      <c r="AA86" s="927"/>
      <c r="AB86" s="927"/>
      <c r="AC86" s="927"/>
      <c r="AD86" s="927"/>
      <c r="AE86" s="927"/>
      <c r="AF86" s="927"/>
      <c r="AG86" s="927"/>
      <c r="AH86" s="927"/>
      <c r="AI86" s="927"/>
      <c r="AJ86" s="927"/>
      <c r="AK86" s="927"/>
      <c r="AL86" s="927"/>
      <c r="AM86" s="927"/>
      <c r="AN86" s="927"/>
      <c r="AO86" s="927"/>
      <c r="AP86" s="927"/>
      <c r="AQ86" s="927"/>
      <c r="AR86" s="927"/>
      <c r="AS86" s="927"/>
      <c r="AT86" s="927"/>
      <c r="AU86" s="927"/>
      <c r="AV86" s="927"/>
      <c r="AW86" s="927"/>
      <c r="AX86" s="927"/>
      <c r="AY86" s="927"/>
      <c r="AZ86" s="927"/>
      <c r="BA86" s="927"/>
      <c r="BB86" s="927"/>
      <c r="BC86" s="927"/>
      <c r="BD86" s="927"/>
      <c r="BE86" s="927"/>
      <c r="BF86" s="927"/>
    </row>
    <row r="87" spans="1:2" ht="48">
      <c r="A87" s="7" t="s">
        <v>793</v>
      </c>
      <c r="B87" s="1447" t="s">
        <v>2310</v>
      </c>
    </row>
    <row r="88" spans="1:58" s="5" customFormat="1" ht="33" customHeight="1">
      <c r="A88" s="1696" t="s">
        <v>1690</v>
      </c>
      <c r="B88" s="1696"/>
      <c r="C88" s="1053"/>
      <c r="D88" s="1053"/>
      <c r="E88" s="1053"/>
      <c r="F88" s="1053"/>
      <c r="G88" s="927"/>
      <c r="H88" s="927"/>
      <c r="I88" s="927"/>
      <c r="J88" s="927"/>
      <c r="K88" s="927"/>
      <c r="L88" s="927"/>
      <c r="M88" s="927"/>
      <c r="N88" s="927"/>
      <c r="O88" s="927"/>
      <c r="P88" s="927"/>
      <c r="Q88" s="927"/>
      <c r="R88" s="927"/>
      <c r="S88" s="927"/>
      <c r="T88" s="927"/>
      <c r="U88" s="927"/>
      <c r="V88" s="927"/>
      <c r="W88" s="927"/>
      <c r="X88" s="927"/>
      <c r="Y88" s="927"/>
      <c r="Z88" s="927"/>
      <c r="AA88" s="927"/>
      <c r="AB88" s="927"/>
      <c r="AC88" s="927"/>
      <c r="AD88" s="927"/>
      <c r="AE88" s="927"/>
      <c r="AF88" s="927"/>
      <c r="AG88" s="927"/>
      <c r="AH88" s="927"/>
      <c r="AI88" s="927"/>
      <c r="AJ88" s="927"/>
      <c r="AK88" s="927"/>
      <c r="AL88" s="927"/>
      <c r="AM88" s="927"/>
      <c r="AN88" s="927"/>
      <c r="AO88" s="927"/>
      <c r="AP88" s="927"/>
      <c r="AQ88" s="927"/>
      <c r="AR88" s="927"/>
      <c r="AS88" s="927"/>
      <c r="AT88" s="927"/>
      <c r="AU88" s="927"/>
      <c r="AV88" s="927"/>
      <c r="AW88" s="927"/>
      <c r="AX88" s="927"/>
      <c r="AY88" s="927"/>
      <c r="AZ88" s="927"/>
      <c r="BA88" s="927"/>
      <c r="BB88" s="927"/>
      <c r="BC88" s="927"/>
      <c r="BD88" s="927"/>
      <c r="BE88" s="927"/>
      <c r="BF88" s="927"/>
    </row>
    <row r="89" spans="1:2" ht="24.75" customHeight="1">
      <c r="A89" s="7" t="s">
        <v>794</v>
      </c>
      <c r="B89" s="881" t="s">
        <v>1735</v>
      </c>
    </row>
    <row r="90" spans="1:2" ht="24.75" customHeight="1">
      <c r="A90" s="2"/>
      <c r="B90" s="925" t="s">
        <v>1716</v>
      </c>
    </row>
    <row r="91" spans="1:2" ht="24.75" customHeight="1">
      <c r="A91" s="2"/>
      <c r="B91" s="925" t="s">
        <v>1745</v>
      </c>
    </row>
    <row r="92" spans="1:2" ht="24.75" customHeight="1">
      <c r="A92" s="7" t="s">
        <v>634</v>
      </c>
      <c r="B92" s="881" t="s">
        <v>1736</v>
      </c>
    </row>
    <row r="93" spans="1:2" ht="24.75" customHeight="1">
      <c r="A93" s="2"/>
      <c r="B93" s="925" t="s">
        <v>1675</v>
      </c>
    </row>
    <row r="94" spans="1:2" ht="24.75" customHeight="1">
      <c r="A94" s="2"/>
      <c r="B94" s="925" t="s">
        <v>1715</v>
      </c>
    </row>
    <row r="95" spans="1:58" s="5" customFormat="1" ht="33" customHeight="1">
      <c r="A95" s="1696" t="s">
        <v>1691</v>
      </c>
      <c r="B95" s="1696"/>
      <c r="C95" s="1053"/>
      <c r="D95" s="1053"/>
      <c r="E95" s="1053"/>
      <c r="F95" s="1053"/>
      <c r="G95" s="927"/>
      <c r="H95" s="927"/>
      <c r="I95" s="927"/>
      <c r="J95" s="927"/>
      <c r="K95" s="927"/>
      <c r="L95" s="927"/>
      <c r="M95" s="927"/>
      <c r="N95" s="927"/>
      <c r="O95" s="927"/>
      <c r="P95" s="927"/>
      <c r="Q95" s="927"/>
      <c r="R95" s="927"/>
      <c r="S95" s="927"/>
      <c r="T95" s="927"/>
      <c r="U95" s="927"/>
      <c r="V95" s="927"/>
      <c r="W95" s="927"/>
      <c r="X95" s="927"/>
      <c r="Y95" s="927"/>
      <c r="Z95" s="927"/>
      <c r="AA95" s="927"/>
      <c r="AB95" s="927"/>
      <c r="AC95" s="927"/>
      <c r="AD95" s="927"/>
      <c r="AE95" s="927"/>
      <c r="AF95" s="927"/>
      <c r="AG95" s="927"/>
      <c r="AH95" s="927"/>
      <c r="AI95" s="927"/>
      <c r="AJ95" s="927"/>
      <c r="AK95" s="927"/>
      <c r="AL95" s="927"/>
      <c r="AM95" s="927"/>
      <c r="AN95" s="927"/>
      <c r="AO95" s="927"/>
      <c r="AP95" s="927"/>
      <c r="AQ95" s="927"/>
      <c r="AR95" s="927"/>
      <c r="AS95" s="927"/>
      <c r="AT95" s="927"/>
      <c r="AU95" s="927"/>
      <c r="AV95" s="927"/>
      <c r="AW95" s="927"/>
      <c r="AX95" s="927"/>
      <c r="AY95" s="927"/>
      <c r="AZ95" s="927"/>
      <c r="BA95" s="927"/>
      <c r="BB95" s="927"/>
      <c r="BC95" s="927"/>
      <c r="BD95" s="927"/>
      <c r="BE95" s="927"/>
      <c r="BF95" s="927"/>
    </row>
    <row r="96" spans="1:2" ht="24.75" customHeight="1">
      <c r="A96" s="7" t="s">
        <v>635</v>
      </c>
      <c r="B96" s="1447" t="s">
        <v>2023</v>
      </c>
    </row>
    <row r="97" spans="1:2" ht="24.75" customHeight="1">
      <c r="A97" s="4"/>
      <c r="B97" s="925" t="s">
        <v>1716</v>
      </c>
    </row>
    <row r="98" spans="1:2" ht="24.75" customHeight="1">
      <c r="A98" s="4"/>
      <c r="B98" s="925" t="s">
        <v>1715</v>
      </c>
    </row>
    <row r="99" spans="1:2" ht="24.75" customHeight="1">
      <c r="A99" s="4"/>
      <c r="B99" s="925" t="s">
        <v>1717</v>
      </c>
    </row>
    <row r="100" spans="1:2" ht="24.75" customHeight="1">
      <c r="A100" s="7" t="s">
        <v>636</v>
      </c>
      <c r="B100" s="1447" t="s">
        <v>2034</v>
      </c>
    </row>
    <row r="101" spans="1:2" ht="24.75" customHeight="1">
      <c r="A101" s="1106" t="s">
        <v>637</v>
      </c>
      <c r="B101" s="1106" t="s">
        <v>1979</v>
      </c>
    </row>
    <row r="102" spans="1:2" ht="24.75" customHeight="1">
      <c r="A102" s="1106" t="s">
        <v>638</v>
      </c>
      <c r="B102" s="1106" t="s">
        <v>1980</v>
      </c>
    </row>
    <row r="103" spans="1:2" ht="24.75" customHeight="1">
      <c r="A103" s="1106" t="s">
        <v>639</v>
      </c>
      <c r="B103" s="1106" t="s">
        <v>1981</v>
      </c>
    </row>
    <row r="104" spans="1:2" ht="24.75" customHeight="1">
      <c r="A104" s="1106" t="s">
        <v>640</v>
      </c>
      <c r="B104" s="1447" t="s">
        <v>2147</v>
      </c>
    </row>
    <row r="105" spans="1:2" ht="24.75" customHeight="1">
      <c r="A105" s="1106" t="s">
        <v>1978</v>
      </c>
      <c r="B105" s="1447" t="s">
        <v>2311</v>
      </c>
    </row>
    <row r="106" spans="1:2" ht="50.1" customHeight="1">
      <c r="A106" s="1106" t="s">
        <v>795</v>
      </c>
      <c r="B106" s="1447" t="s">
        <v>2341</v>
      </c>
    </row>
    <row r="107" spans="1:2" ht="24.75" customHeight="1">
      <c r="A107" s="1106" t="s">
        <v>796</v>
      </c>
      <c r="B107" s="1447" t="s">
        <v>2148</v>
      </c>
    </row>
    <row r="108" spans="1:2" ht="24.75" customHeight="1">
      <c r="A108" s="1106" t="s">
        <v>641</v>
      </c>
      <c r="B108" s="1106" t="s">
        <v>1982</v>
      </c>
    </row>
    <row r="109" spans="1:2" ht="24.75" customHeight="1">
      <c r="A109" s="2"/>
      <c r="B109" s="925" t="s">
        <v>1721</v>
      </c>
    </row>
    <row r="110" spans="1:2" ht="24.75" customHeight="1">
      <c r="A110" s="2"/>
      <c r="B110" s="925" t="s">
        <v>1737</v>
      </c>
    </row>
    <row r="111" spans="1:58" s="5" customFormat="1" ht="33" customHeight="1">
      <c r="A111" s="1696" t="s">
        <v>1692</v>
      </c>
      <c r="B111" s="1696"/>
      <c r="C111" s="1053"/>
      <c r="D111" s="1053"/>
      <c r="E111" s="1053"/>
      <c r="F111" s="1053"/>
      <c r="G111" s="881"/>
      <c r="H111" s="927"/>
      <c r="I111" s="927"/>
      <c r="J111" s="927"/>
      <c r="K111" s="927"/>
      <c r="L111" s="927"/>
      <c r="M111" s="927"/>
      <c r="N111" s="927"/>
      <c r="O111" s="927"/>
      <c r="P111" s="927"/>
      <c r="Q111" s="927"/>
      <c r="R111" s="927"/>
      <c r="S111" s="927"/>
      <c r="T111" s="927"/>
      <c r="U111" s="927"/>
      <c r="V111" s="927"/>
      <c r="W111" s="927"/>
      <c r="X111" s="927"/>
      <c r="Y111" s="927"/>
      <c r="Z111" s="927"/>
      <c r="AA111" s="927"/>
      <c r="AB111" s="927"/>
      <c r="AC111" s="927"/>
      <c r="AD111" s="927"/>
      <c r="AE111" s="927"/>
      <c r="AF111" s="927"/>
      <c r="AG111" s="927"/>
      <c r="AH111" s="927"/>
      <c r="AI111" s="927"/>
      <c r="AJ111" s="927"/>
      <c r="AK111" s="927"/>
      <c r="AL111" s="927"/>
      <c r="AM111" s="927"/>
      <c r="AN111" s="927"/>
      <c r="AO111" s="927"/>
      <c r="AP111" s="927"/>
      <c r="AQ111" s="927"/>
      <c r="AR111" s="927"/>
      <c r="AS111" s="927"/>
      <c r="AT111" s="927"/>
      <c r="AU111" s="927"/>
      <c r="AV111" s="927"/>
      <c r="AW111" s="927"/>
      <c r="AX111" s="927"/>
      <c r="AY111" s="927"/>
      <c r="AZ111" s="927"/>
      <c r="BA111" s="927"/>
      <c r="BB111" s="927"/>
      <c r="BC111" s="927"/>
      <c r="BD111" s="927"/>
      <c r="BE111" s="927"/>
      <c r="BF111" s="927"/>
    </row>
    <row r="112" spans="1:7" ht="24.75" customHeight="1">
      <c r="A112" s="7" t="s">
        <v>642</v>
      </c>
      <c r="B112" s="881" t="s">
        <v>1738</v>
      </c>
      <c r="G112" s="881"/>
    </row>
    <row r="113" spans="1:7" ht="24.75" customHeight="1">
      <c r="A113" s="7"/>
      <c r="B113" s="925" t="s">
        <v>1721</v>
      </c>
      <c r="G113" s="881"/>
    </row>
    <row r="114" spans="1:7" ht="24.75" customHeight="1">
      <c r="A114" s="7"/>
      <c r="B114" s="925" t="s">
        <v>1737</v>
      </c>
      <c r="G114" s="881"/>
    </row>
    <row r="115" spans="1:7" ht="24.75" customHeight="1">
      <c r="A115" s="7"/>
      <c r="B115" s="929" t="s">
        <v>1705</v>
      </c>
      <c r="G115" s="881"/>
    </row>
    <row r="116" spans="1:7" ht="24.75" customHeight="1">
      <c r="A116" s="7"/>
      <c r="B116" s="925" t="s">
        <v>1739</v>
      </c>
      <c r="G116" s="881"/>
    </row>
    <row r="117" spans="1:7" ht="24.75" customHeight="1">
      <c r="A117" s="7" t="s">
        <v>643</v>
      </c>
      <c r="B117" s="881" t="s">
        <v>1740</v>
      </c>
      <c r="G117" s="881"/>
    </row>
    <row r="118" spans="1:2" ht="24.75" customHeight="1">
      <c r="A118" s="7"/>
      <c r="B118" s="925" t="s">
        <v>1721</v>
      </c>
    </row>
    <row r="119" spans="1:2" ht="24.75" customHeight="1">
      <c r="A119" s="7"/>
      <c r="B119" s="929" t="s">
        <v>811</v>
      </c>
    </row>
    <row r="120" spans="1:2" ht="24.75" customHeight="1">
      <c r="A120" s="7"/>
      <c r="B120" s="925" t="s">
        <v>1741</v>
      </c>
    </row>
    <row r="121" spans="1:2" ht="24.75" customHeight="1">
      <c r="A121" s="4"/>
      <c r="B121" s="925" t="s">
        <v>1739</v>
      </c>
    </row>
    <row r="122" spans="1:2" ht="24.75" customHeight="1">
      <c r="A122" s="4"/>
      <c r="B122" s="925" t="s">
        <v>1742</v>
      </c>
    </row>
    <row r="123" spans="1:2" ht="24.75" customHeight="1">
      <c r="A123" s="4"/>
      <c r="B123" s="925" t="s">
        <v>1743</v>
      </c>
    </row>
    <row r="124" spans="1:2" ht="24.75" customHeight="1">
      <c r="A124" s="2"/>
      <c r="B124" s="925" t="s">
        <v>1744</v>
      </c>
    </row>
    <row r="125" ht="24.75" customHeight="1"/>
    <row r="126" ht="24.75" customHeight="1"/>
    <row r="127" ht="24.75" customHeight="1"/>
    <row r="128" ht="24.75" customHeight="1"/>
    <row r="129" ht="24.75" customHeight="1"/>
    <row r="130" ht="24.75" customHeight="1"/>
    <row r="131" ht="24.75" customHeight="1"/>
    <row r="132" ht="24.75" customHeight="1"/>
    <row r="133" ht="24.75" customHeight="1"/>
  </sheetData>
  <mergeCells count="18">
    <mergeCell ref="A55:B55"/>
    <mergeCell ref="A1:B1"/>
    <mergeCell ref="A2:B2"/>
    <mergeCell ref="A3:B3"/>
    <mergeCell ref="A10:B10"/>
    <mergeCell ref="A12:B12"/>
    <mergeCell ref="A29:B29"/>
    <mergeCell ref="A50:B50"/>
    <mergeCell ref="A34:B34"/>
    <mergeCell ref="A65:B65"/>
    <mergeCell ref="A60:B60"/>
    <mergeCell ref="A111:B111"/>
    <mergeCell ref="A95:B95"/>
    <mergeCell ref="A88:B88"/>
    <mergeCell ref="A86:B86"/>
    <mergeCell ref="A75:B75"/>
    <mergeCell ref="A71:B71"/>
    <mergeCell ref="A79:B79"/>
  </mergeCells>
  <hyperlinks>
    <hyperlink ref="B13" location="Tabl.3CZ.1!A3" tooltip="Link do tablicy 3 Pracujący w sektorze przedsiębiostw" display="Tabl.3CZ.1!A3"/>
    <hyperlink ref="B17" location="Tabl.4CZ.1!A1" tooltip="Link do tablicy 4 Przeciętne zatrudnienie w sektorze przedsiębiorstw" display="Tabl.4CZ.1!A1"/>
    <hyperlink ref="B20" location="'Tabl.5CZ.1 '!A1" tooltip="Link do tablicy 5 Bezrobotni zarejestrowani i oferty pracy" display="'Tabl.5CZ.1 '!A1"/>
    <hyperlink ref="B23" location="Tabl.6!A1" tooltip="Link do tablicy 6 Bezrobotni zarejestrowani, będący w szczególnej sytuacji na rynku pracy" display="Tabl.6!A1"/>
    <hyperlink ref="B52" location="Tabl.18!A1" tooltip="Link do tablicy 18 Przeciętne ceny skupu ważniejszych produktów rolnych" display="Tabl.18!A1"/>
    <hyperlink ref="B53" location="Tabl.19!A1" tooltip="Link do tablicy 19 Przeciętne ceny uzyskiwane przez rolników na targowiskach" display="Tabl.19!A1"/>
    <hyperlink ref="B54" location="Tabl.20!A1" tooltip="Link do tablicy 20 Relacje cen w rolnictwie" display="Tabl.20!A1"/>
    <hyperlink ref="B59" location="Tabl.22!A1" tooltip="Link do tablicy 22 Mieszkania" display="Tabl.22!A1"/>
    <hyperlink ref="B66" location="Tabl.25CZ.1!A1" tooltip="Link do tablicy 25 Produkcja sprzedana przemysłu" display="Tabl.25CZ.1!A1"/>
    <hyperlink ref="B70" location="Tabl.27!A1" tooltip="Link do tablicy 27 Produkcja sprzedana budownictwa" display="Tabl.27!A1"/>
    <hyperlink ref="B24" location="Tabl.7CZ.1!A1" tooltip="Link do tablicy 7 Bezrobotni zarejestrowani według poziomu wykształcenia, wieku, czasu pozostawania bez pracy i stażu pracy" display="Tabl.7CZ.1!A1"/>
    <hyperlink ref="B27" location="Tabl.8!A1" tooltip="Link do tablicy 8 Aktywność ekonomiczna ludności - na podstawie BAEL" display="Tabl.8!A1"/>
    <hyperlink ref="B28" location="Tabl.9!A1" tooltip="Link do tablicy 9 Bezrobocie - na podstawie BAEL" display="Tabl.9!A1"/>
    <hyperlink ref="B38" location="'Tabl. 13CZ.1'!A1" tooltip="Link do tablicy 13 Wyniki finansowe przedsiębiorstw według sekcji" display="'Tabl. 13CZ.1'!A1"/>
    <hyperlink ref="B40" location="'Tabl. 13CZ.2'!A1" tooltip="Link do tablicy 13 Wyniki finansowe przedsiębiorstw według sekcji - II Wynik finansowy brutto" display="'Tabl. 13CZ.2'!A1"/>
    <hyperlink ref="B41" location="'Tabl. 13CZ.3'!A1" tooltip="Link do tablicy 13 Wyniki finansowe przedsiębiorstw według sekcji - III Wynik finansowy netto" display="'Tabl. 13CZ.3'!A1"/>
    <hyperlink ref="B42" location="'Tabl. 14CZ.1 '!A1" tooltip="Link do tablicy 14 Relacje ekonomiczne oraz struktura przedsiębiorstw według uzyskanych wyników finansowych" display="'Tabl. 14CZ.1 '!A1"/>
    <hyperlink ref="B47" location="Tabl.16CZ.1!A1" tooltip="Link do tablicy 16 Aktywa obrotowe oraz zobowiązania przedsiębiorstw według sekcji" display="Tabl.16CZ.1!A1"/>
    <hyperlink ref="B51" location="Tabl.17!A3" tooltip="Link do tablicy 17 Wskaźniki cen towarów i usług konsumpcyjnych" display="Tabl.17!A3"/>
    <hyperlink ref="B56" location="Tabl.21CZ.1!A3" tooltip="Link do tablicy 21 Nakłady inwestycyjne" display="Tabl.21CZ.1!A3"/>
    <hyperlink ref="B89" location="Tabl.32CZ.1!A3" tooltip="Link do tablicy 32 Podmioty gospodarki narodowej w rejstrze REGON według sekcji" display="Tabl.32CZ.1!A3"/>
    <hyperlink ref="B92" location="Tabl.33CZ.1!A1" tooltip="Link do tablicy 33 Podmioty gospodarki narodowej w rejestrze REGON według formy prawnej" display="Tabl.33CZ.1!A1"/>
    <hyperlink ref="B61" location="Tabl.23!A1" tooltip="Link do tablicy 23 Zwierzęta gospodarskie" display="Tabl.23!A1"/>
    <hyperlink ref="B62" location="Tabl.24CZ.1!A1" tooltip="Link do tablicy 24 Skup ważniejszych produktów rolnych" display="Tabl.24CZ.1!A1"/>
    <hyperlink ref="B76" location="Tabl.29CZ.1!A3" tooltip="Link do tablicy 29 Wykorzystanie turystycznych obiektów noclegowych" display="Tabl.29CZ.1!A3"/>
    <hyperlink ref="B117" location="Tabl.45CZ.1!A1" tooltip="Link do tablicy 45 Podstawowe dane o województwach" display="Tabl.45CZ.1!A1"/>
    <hyperlink ref="B4" location="Tabl.1CZ.1!A3" tooltip="Link do tablicy 1 Wybrane dane o województwie" display="Tabl.1CZ.1!A3"/>
    <hyperlink ref="B101" location="Tabl.36!A1" tooltip="Link do tablicy 36 Bezrobotni zarejestrowani i oferty pracy w 2023 r." display="Tabl.36!A1"/>
    <hyperlink ref="B102" location="Tabl.37!A1" tooltip="Link do tablicy 37 Bezrobotni zarejestrowani według wieku w 2023 r." display="Tabl.37!A1"/>
    <hyperlink ref="B103" location="Tabl.38!A1" tooltip="Link do tablicy 38 Bezrobotni zarejestrowani według poziomu wykształcenia w 2023 r." display="Tabl.38!A1"/>
    <hyperlink ref="B108" location="Tabl.43CZ.1!A1" tooltip="Link do tablicy 43 Podmioty gospodarki narodowej w rejestrze REGON w 2023 r." display="Tabl.43CZ.1!A1"/>
    <hyperlink ref="B106" location="Tabl.41!A1" tooltip="Link do tablicy 41 Wskaźniki wykrywalności sprawców przestępstw stwierdzonych w okresie styczeń–wrzesień 2023 r." display="Tabl.41!A1"/>
    <hyperlink ref="B46" location="Tabl.15!A1" tooltip="Link do tablicy 15 Aktywa obrotowe oraz zobowiązania krótko- i długoterminowe przedsiębiorstw" display="Tabl.15!A1"/>
    <hyperlink ref="B105" location="Tabl.40!A1" tooltip="Link do tablicy 40 Przestępstwa stwierdzone w okresie styczeń–wrzesień 2023 r." display="Tabl.40!A1"/>
    <hyperlink ref="B112" location="Tabl.44CZ.1!A3" tooltip="Link do tablicy 44 Wybrane wskaźniki ogólnopolskie" display="Tabl.44CZ.1!A3"/>
    <hyperlink ref="B100" location="Tabl.35!A1" tooltip="Link do tablicy 35 Ruch naturalny ludności w okresie styczeń–czerwiec 2023 r." display="Tabl.35!A1"/>
    <hyperlink ref="B107" location="Tabl.42!A1" tooltip="Link do tablicy 42 Wypadki drogowe w okresie styczeń–grudzień 2023 r." display="Tabl.42!A1"/>
    <hyperlink ref="B80" location="Tabl.30CZ.1!A1" tooltip="Link do tablicy 30 Wskaźniki koniunktury gospodarczej" display="Tabl.30CZ.1!A1"/>
    <hyperlink ref="B96" location="Tabl.34CZ.1!A3" tooltip="Link do tablicy 34 Ludność w 2023 r." display="Tabl.34CZ.1!A3"/>
    <hyperlink ref="B11" location="Tabl.2!A3" tooltip="Link do tablicy 2 Stan i ruch naturalny ludności" display="Tabl.2!A3"/>
    <hyperlink ref="B72" location="Tabl.28CZ.1!A3" tooltip="Link do tablicy 28 Sprzedaż detaliczna towarów według rodzajów działalności przedsiębiorstwa" display="Tabl.28CZ.1!A3"/>
    <hyperlink ref="A3" location="Tabl.1CZ.1!A1" display="Tabl.1CZ.1!A1"/>
    <hyperlink ref="B5" location="Tabl.1CZ.1!A3" tooltip="Link do tablicy 1 część 1 Wybrane dane o województwie" display="Tabl.1CZ.1!A3"/>
    <hyperlink ref="B6" location="Tabl.1CZ.2!A1" tooltip="Link do tablicy 1 część 2 Wybrane dane o województwie" display="Tabl.1CZ.2!A1"/>
    <hyperlink ref="B7" location="Tabl.1CZ.3!A1" tooltip="Link do tablicy 1 część 3 Wybrane dane o województwie" display="Tabl.1CZ.3!A1"/>
    <hyperlink ref="B8" location="Tabl.1CZ.4!A1" tooltip="Link do tablicy 1 część 4 Wybrane dane o województwie" display="Tabl.1CZ.4!A1"/>
    <hyperlink ref="B9" location="Tabl.1CZ.5!A1" tooltip="Link do tablicy 1 część 5 Wybrane dane o województwie" display="Tabl.1CZ.5!A1"/>
    <hyperlink ref="A4" location="Tabl.1CZ.1!A3" tooltip="Link do tablicy 1 Wybrane dane o województwie" display="Tabl.1CZ.1!A3"/>
    <hyperlink ref="A10" location="Tabl.2!A1" display="Tabl.2!A1"/>
    <hyperlink ref="A11" location="Tabl.2!A3" tooltip="Link do tablicy 2 Stan i ruch naturalny ludności" display="Tabl.2!A3"/>
    <hyperlink ref="A12" location="Tabl.3CZ.1!A1" display="Tabl.3CZ.1!A1"/>
    <hyperlink ref="A13" location="Tabl.3CZ.1!A3" tooltip="Link do tablicy 3 Pracujący w sektorze przedsiębiostw" display="Tabl.3CZ.1!A3"/>
    <hyperlink ref="B14" location="Tabl.3CZ.1!A3" tooltip="Link do tablicy 3 część 1 Pracujący w sektorze przedsiębiostw" display="Tabl.3CZ.1!A3"/>
    <hyperlink ref="B15" location="Tabl.3CZ.2!A1" tooltip="Link do tablicy 3 część 2 Pracujący w sektorze przedsiębiostw" display="Tabl.3CZ.2!A1"/>
    <hyperlink ref="B16" location="Tabl.3CZ.3!A1" tooltip="Link do tablicy 3 część 3 Pracujący w sektorze przedsiębiostw" display="Tabl.3CZ.3!A1"/>
    <hyperlink ref="A17" location="Tabl.4CZ.1!A1" tooltip="Link do tablicy 4 Przeciętne zatrudnienie w sektorze przedsiębiorstw" display="Tabl.4CZ.1!A1"/>
    <hyperlink ref="B18" location="Tabl.4CZ.1!A1" tooltip="Link do tablicy 4 część 1 Przeciętne zatrudnienie w sektorze przedsiębiorstw" display="Tabl.4CZ.1!A1"/>
    <hyperlink ref="B19" location="Tabl.4CZ.2!A1" tooltip="Link do tablicy 4 część 2 Przeciętne zatrudnienie w sektorze przedsiębiorstw" display="Tabl.4CZ.2!A1"/>
    <hyperlink ref="A20" location="'Tabl.5CZ.1 '!A1" tooltip="Link do tablicy 5 Bezrobotni zarejestrowani i oferty pracy" display="'Tabl.5CZ.1 '!A1"/>
    <hyperlink ref="B21" location="'Tabl.5CZ.1 '!A1" tooltip="Link do tablicy 5 część 1 Bezrobotni zarejestrowani i oferty pracy" display="'Tabl.5CZ.1 '!A1"/>
    <hyperlink ref="B22" location="Tabl.5CZ.2!A1" tooltip="Link do tablicy 5 część 2 Bezrobotni zarejestrowani i oferty pracy" display="Tabl.5CZ.2!A1"/>
    <hyperlink ref="A23" location="Tabl.6!A1" tooltip="Link do tablicy 6 Bezrobotni zarejestrowani, będący w szczególnej sytuacji na rynku pracy" display="Tabl.6!A1"/>
    <hyperlink ref="A24" location="Tabl.7CZ.1!A1" tooltip="Link do tablicy 7 Bezrobotni zarejestrowani według poziomu wykształcenia, wieku, czasu pozostawania bez pracy i stażu pracy" display="Tabl.7CZ.1!A1"/>
    <hyperlink ref="B25" location="Tabl.7CZ.1!A1" tooltip="Link do tablicy 7 część 1 Bezrobotni zarejestrowani według poziomu wykształcenia, wieku, czasu pozostawania bez pracy i stażu pracy" display="Tabl.7CZ.1!A1"/>
    <hyperlink ref="B26" location="Tabl.7CZ.2!A1" tooltip="Link do tablicy 7 część 2 Bezrobotni zarejestrowani według poziomu wykształcenia, wieku, czasu pozostawania bez pracy i stażu pracy" display="Tabl.7CZ.2!A1"/>
    <hyperlink ref="A29" location="Tabl.10CZ.1!A1" display="Tabl.10CZ.1!A1"/>
    <hyperlink ref="B31" location="Tabl.10CZ.1!A3" tooltip="Link do tablicy 10 część 1 Przeciętne miesięczne wynagrodzenia brutto w sektorze przedsiębiorstw" display="Tabl.10CZ.1!A3"/>
    <hyperlink ref="B32" location="Tabl.10CZ.2!A1" tooltip="Link do tablicy 10 część 2 Przeciętne miesięczne wynagrodzenia brutto w sektorze przedsiębiorstw" display="Tabl.10CZ.2!A1"/>
    <hyperlink ref="A34" location="Tabl.12CZ.1!A1" display="Tabl.12CZ.1!A1"/>
    <hyperlink ref="B36" location="Tabl.12CZ.1!A3" tooltip="Link do tablicy 12 część 1 Wyniki finansowe przedsiębiorstw" display="Tabl.12CZ.1!A3"/>
    <hyperlink ref="B37" location="Tabl.12CZ.2!A1" tooltip="Link do tablicy 12 część 2 Wyniki finansowe przedsiębiorstw" display="Tabl.12CZ.2!A1"/>
    <hyperlink ref="B39" location="'Tabl. 13CZ.1'!A1" tooltip="Link do tablicy 13 Wyniki finansowe przedsiębiorstw według sekcji - I Przychody, koszty, wynik finansowy ze sprzedaży " display="'Tabl. 13CZ.1'!A1"/>
    <hyperlink ref="B43" location="'Tabl. 14CZ.1 '!A1" tooltip="Link do tablicy 14 część 1 Relacje ekonomiczne oraz struktura przedsiębiorstw według uzyskanych wyników finansowych" display="'Tabl. 14CZ.1 '!A1"/>
    <hyperlink ref="B44" location="Tabl.14CZ.2!A1" tooltip="Link do tablicy 14 część 2 Relacje ekonomiczne oraz struktura przedsiębiorstw według uzyskanych wyników finansowych" display="Tabl.14CZ.2!A1"/>
    <hyperlink ref="B45" location="Tabl.14CZ.3!A1" tooltip="Link do tablicy 14 część 3 Relacje ekonomiczne oraz struktura przedsiębiorstw według uzyskanych wyników finansowych" display="Tabl.14CZ.3!A1"/>
    <hyperlink ref="B48" location="Tabl.16CZ.1!A1" tooltip="Link do tablicy 16 część 1 Aktywa obrotowe oraz zobowiązania przedsiębiorstw według sekcji" display="Tabl.16CZ.1!A1"/>
    <hyperlink ref="B49" location="Tabl.16CZ.2!A1" tooltip="Link do tablicy 16 część 2 Aktywa obrotowe oraz zobowiązania przedsiębiorstw według sekcji" display="Tabl.16CZ.2!A1"/>
    <hyperlink ref="A50" location="Tabl.17!A1" display="Tabl.17!A1"/>
    <hyperlink ref="A55" location="Tabl.22CZ.1!A1" display="Tabl.22CZ.1!A1"/>
    <hyperlink ref="B57" location="Tabl.21CZ.1!A3" tooltip="Link do tablicy 21 część 1 Nakłady inwestycyjne" display="Tabl.21CZ.1!A3"/>
    <hyperlink ref="B58" location="Tabl.21CZ.2!A1" tooltip="Link do tablicy 21 część 2 Nakłady inwestycyjne" display="Tabl.21CZ.2!A1"/>
    <hyperlink ref="A60" location="Tabl.24CZ.1!A1" display="Tabl.24CZ.1!A1"/>
    <hyperlink ref="B63" location="Tabl.24CZ.1!A1" tooltip="Link do tablicy 24 część 1 Skup ważniejszych produktów rolnych" display="Tabl.24CZ.1!A1"/>
    <hyperlink ref="B64" location="Tabl.24CZ.2!A1" tooltip="Link do tablicy 24 część 2 Skup ważniejszych produktów rolnych" display="Tabl.24CZ.2!A1"/>
    <hyperlink ref="A65" location="Tabl.26CZ.1!A1" display="Tabl.26CZ.1!A1"/>
    <hyperlink ref="B67" location="Tabl.25CZ.1!A3" tooltip="Link do tablicy 25 część 1 Produkcja sprzedana przemysłu" display="Tabl.25CZ.1!A3"/>
    <hyperlink ref="B68" location="Tabl.25CZ.2!A1" tooltip="Link do tablicy 25 część 2 Produkcja sprzedana przemysłu" display="Tabl.25CZ.2!A1"/>
    <hyperlink ref="A71" location="Tabl.29CZ.1!A1" display="Tabl.29CZ.1!A1"/>
    <hyperlink ref="B73" location="Tabl.28CZ.1!A3" tooltip="Link do tablicy 28 część 1 Sprzedaż detaliczna towarów według rodzajów działalności przedsiębiorstwa" display="Tabl.28CZ.1!A3"/>
    <hyperlink ref="B74" location="Tabl.28CZ.2!A1" tooltip="Link do tablicy 28 część 2 Sprzedaż detaliczna towarów według rodzajów działalności przedsiębiorstwa" display="Tabl.28CZ.2!A1"/>
    <hyperlink ref="A75" location="Tabl.30CZ.1!A1" display="Tabl.30CZ.1!A1"/>
    <hyperlink ref="B77" location="Tabl.29CZ.1!A3" tooltip="Link do tablicy 29 część 1 Wykorzystanie turystycznych obiektów noclegowych" display="Tabl.29CZ.1!A3"/>
    <hyperlink ref="B78" location="Tabl.29CZ.2!A1" tooltip="Link do tablicy 29 część 2 Wykorzystanie turystycznych obiektów noclegowych" display="Tabl.29CZ.2!A1"/>
    <hyperlink ref="B81" location="Tabl.30CZ.1!A1" tooltip="Link do tablicy 30 część 1 Wskaźniki koniunktury gospodarczej" display="Tabl.30CZ.1!A1"/>
    <hyperlink ref="B82" location="Tabl.30CZ.2!A1" tooltip="Link do tablicy 30 część 2 Wskaźniki koniunktury gospodarczej" display="Tabl.30CZ.2!A1"/>
    <hyperlink ref="B83" location="Tabl.30CZ.3!A1" tooltip="Link do tablicy 30 część 3 Wskaźniki koniunktury gospodarczej" display="Tabl.30CZ.3!A1"/>
    <hyperlink ref="B84" location="Tabl.30CZ.4!A1" tooltip="Link do tablicy 30 część 4 Wskaźniki koniunktury gospodarczej" display="Tabl.30CZ.4!A1"/>
    <hyperlink ref="B85" location="Tabl.30CZ.5!A1" tooltip="Link do tablicy 30 część 5 Wskaźniki koniunktury gospodarczej" display="Tabl.30CZ.5!A1"/>
    <hyperlink ref="A86" location="Tabl.32!A1" display="Tabl.32!A1"/>
    <hyperlink ref="A88" location="Tabl.33CZ.1!A1" display="Tabl.33CZ.1!A1"/>
    <hyperlink ref="B90" location="Tabl.32CZ.1!A3" tooltip="Link do tablicy 32 część 1 Podmioty gospodarki narodowej w rejstrze REGON według sekcji" display="Tabl.32CZ.1!A3"/>
    <hyperlink ref="B91" location="Tabl.32CZ.2!A1" tooltip="Link do tablicy 32 część 2 Podmioty gospodarki narodowej w rejstrze REGON według sekcji" display="Tabl.32CZ.2!A1"/>
    <hyperlink ref="B93" location="Tabl.33CZ.1!A1" tooltip="Link do tablicy 33 część 1 Podmioty gospodarki narodowej w rejestrze REGON według formy prawnej" display="Tabl.33CZ.1!A1"/>
    <hyperlink ref="B94" location="Tabl.33CZ.2!A1" tooltip="Link do tablicy 33 część 2 Podmioty gospodarki narodowej w rejestrze REGON według formy prawnej" display="Tabl.33CZ.2!A1"/>
    <hyperlink ref="A95" location="Tabl.35CZ.1!A1" display="Tabl.35CZ.1!A1"/>
    <hyperlink ref="B97" location="Tabl.34CZ.1!A3" tooltip="Link do tablicy 34 część 1 Ludność w 2021 r." display="Tabl.34CZ.1!A3"/>
    <hyperlink ref="B98" location="Tabl.34CZ.2!A1" tooltip="Link do tablicy 34 część 2 Ludność w 2021 r." display="Tabl.34CZ.2!A1"/>
    <hyperlink ref="B99" location="Tabl.34CZ.3!A1" tooltip="Link do tablicy 34 część 3 Ludność w 2021 r." display="Tabl.34CZ.3!A1"/>
    <hyperlink ref="B109" location="Tabl.43CZ.1!A1" tooltip="Link do tablicy 43 część 1 Podmioty gospodarki narodowej w rejestrze REGON w 2022 r." display="Tabl.43CZ.1!A1"/>
    <hyperlink ref="B110" location="Tabl.43CZ.2!A1" tooltip="Link do tablicy 43 część 2 Podmioty gospodarki narodowej w rejestrze REGON w 2022 r." display="Tabl.43CZ.2!A1"/>
    <hyperlink ref="A111" location="Tabl.45CZ.1!A1" display="Tabl.45CZ.1!A1"/>
    <hyperlink ref="B113" location="Tabl.44CZ.1!A3" tooltip="Link do tablicy 44 część 1 Wybrane wskaźniki ogólnopolskie" display="Tabl.44CZ.1!A3"/>
    <hyperlink ref="B114" location="Tabl.44CZ.2!A1" tooltip="Link do tablicy 44 część 2 Wybrane wskaźniki ogólnopolskie" display="Tabl.44CZ.2!A1"/>
    <hyperlink ref="B115" location="Tabl.44CZ.3!A1" tooltip="Link do tablicy 44 część 2 Wybrane wskaźniki ogólnopolskie" display="Tabl.44CZ.3!A1"/>
    <hyperlink ref="B116" location="'Tabl.44CZ.4 '!A1" tooltip="Link do tablicy 44 część Wybrane wskaźniki ogólnopolskie" display="'Tabl.44CZ.4 '!A1"/>
    <hyperlink ref="B118" location="Tabl.45CZ.1!A1" tooltip="Link do tablicy 45 część 1 Podstawowe dane o województwach" display="Tabl.45CZ.1!A1"/>
    <hyperlink ref="B119" location="Tabl.45CZ.2!A1" tooltip="Link do tablicy 45 część 2 Podstawowe dane o województwach" display="Tabl.45CZ.2!A1"/>
    <hyperlink ref="B120" location="Tabl.45CZ.3!A1" tooltip="Link do tablicy 45 część 3 Podstawowe dane o województwach" display="Tabl.45CZ.3!A1"/>
    <hyperlink ref="B121" location="Tabl.45CZ.4!A1" tooltip="Link do tablicy 45 część 4 Podstawowe dane o województwach" display="Tabl.45CZ.4!A1"/>
    <hyperlink ref="B122" location="Tabl.45CZ.5!A1" tooltip="Link do tablicy 45 część 5 Podstawowe dane o województwach" display="Tabl.45CZ.5!A1"/>
    <hyperlink ref="B123" location="Tabl.45CZ.6!A1" tooltip="Link do tablicy 45 część 6 Podstawowe dane o województwach" display="Tabl.45CZ.6!A1"/>
    <hyperlink ref="B124" location="Tabl.45CZ.7!A1" tooltip="Link do tablicy 45 część 7 Podstawowe dane o województwach" display="Tabl.45CZ.7!A1"/>
    <hyperlink ref="A52" location="Tabl.18!A3" tooltip="Link do tablicy 18 Przeciętne ceny skupu ważniejszych produktów rolnych" display="Tabl.18!A3"/>
    <hyperlink ref="A55:B55" location="Tabl.21CZ.1!A1" tooltip="Link do działu Inwestycje" display="Tabl.21CZ.1!A1"/>
    <hyperlink ref="A60:B60" location="Tabl.23!A1" tooltip="Link do działu Rolnictwo" display="Tabl.23!A1"/>
    <hyperlink ref="A65:B65" location="Tabl.25CZ.1!A1" tooltip="Link do działu Przemysł i budownictwo" display="Tabl.25CZ.1!A1"/>
    <hyperlink ref="A71:B71" location="Tabl.28CZ.1!A1" tooltip="Link do działu Handel" display="Tabl.28CZ.1!A1"/>
    <hyperlink ref="A75:B75" location="Tabl.29CZ.1!A1" tooltip="Link do działu Turystyka" display="Tabl.29CZ.1!A1"/>
    <hyperlink ref="A86:B86" location="Tabl.31!A1" tooltip="Link do działu Bezpieczeństwo publiczne" display="Tabl.31!A1"/>
    <hyperlink ref="A88:B88" location="Tabl.32CZ.1!A1" tooltip="Link do działu Podmioty gospodarki narodowej" display="Tabl.32CZ.1!A1"/>
    <hyperlink ref="A95:B95" location="Tabl.34CZ.1!A1" tooltip="Link do działu Wybrane dane o podregionach i powiatach" display="Tabl.34CZ.1!A1"/>
    <hyperlink ref="A111:B111" location="Tabl.44CZ.1!A1" tooltip="Link do działu Wybrane dane ogólnopolskie" display="Tabl.44CZ.1!A1"/>
    <hyperlink ref="A79" location="Tabl.30CZ.1!A1" display="Tabl.30CZ.1!A1"/>
    <hyperlink ref="A79:B79" location="Tabl.30CZ.1!A1" tooltip="Link do działu Wyniki badań koniunktury gospodarczej" display="Tabl.30CZ.1!A1"/>
    <hyperlink ref="A3:B3" location="Tabl.1CZ.1!A1" tooltip="Link do działu Wybrane wskaźniki wojewódzkie" display="Tabl.1CZ.1!A1"/>
    <hyperlink ref="A10:B10" location="Tabl.2!A1" tooltip="Link do działu Ludność" display="Tabl.2!A1"/>
    <hyperlink ref="A12:B12" location="Tabl.3CZ.1!A1" tooltip="Link do działu Praca" display="Tabl.3CZ.1!A1"/>
    <hyperlink ref="A29:B29" location="Tabl.10CZ.1!A1" tooltip="Link do działu Wynagrodzenia i świadczenia społeczne" display="Tabl.10CZ.1!A1"/>
    <hyperlink ref="A34:B34" location="Tabl.12CZ.1!A1" tooltip="Link do działu Finanse przedsiębiorstw" display="Tabl.12CZ.1!A1"/>
    <hyperlink ref="A50:B50" location="Tabl.17!A1" tooltip="Link do działu Ceny" display="Tabl.17!A1"/>
    <hyperlink ref="A27" location="Tabl.8!A1" tooltip="Link do tablicy 8 Aktywność ekonomiczna ludności - na podstawie BAEL" display="Tabl.8!A1"/>
    <hyperlink ref="A28" location="Tabl.9!A1" tooltip="Link do tablicy 9 Bezrobocie - na podstawie BAEL" display="Tabl.9!A1"/>
    <hyperlink ref="A30" location="Tabl.10CZ.1!A3" tooltip="Link do tablicy 10 Przeciętne miesięczne wynagrodzenia brutto w sektorze przedsiębiorstw" display="Tabl.10CZ.1!A3"/>
    <hyperlink ref="A33" location="Tabl.11!A1" tooltip="Link do tablicy 11 Świadczenia społeczne" display="Tabl.11!A1"/>
    <hyperlink ref="A35" location="Tabl.12CZ.1!A3" tooltip="Link do tablicy 12 Wyniki finansowe przedsiębiorstw" display="Tabl.12CZ.1!A3"/>
    <hyperlink ref="A38" location="'Tabl. 13CZ.1'!A1" tooltip="Link do tablicy 13 Wyniki finansowe przedsiębiorstw według sekcji" display="'Tabl. 13CZ.1'!A1"/>
    <hyperlink ref="A42" location="'Tabl. 14CZ.1 '!A1" tooltip="Link do tablicy 14 Relacje ekonomiczne oraz struktura przedsiębiorstw według uzyskanych wyników finansowych" display="'Tabl. 14CZ.1 '!A1"/>
    <hyperlink ref="A46" location="Tabl.15!A1" tooltip="Link do tablicy 15 Aktywa obrotowe oraz zobowiązania krótko- i długoterminowe przedsiębiorstw" display="Tabl.15!A1"/>
    <hyperlink ref="A47" location="Tabl.16CZ.1!A1" tooltip="Link do tablicy 16 Aktywa obrotowe oraz zobowiązania przedsiębiorstw według sekcji" display="Tabl.16CZ.1!A1"/>
    <hyperlink ref="A51" location="Tabl.17!A3" tooltip="Link do tablicy 17 Wskaźniki cen towarów i usług konsumpcyjnych" display="Tabl.17!A3"/>
    <hyperlink ref="A53" location="Tabl.19!A1" tooltip="Link do tablicy 19 Przeciętne ceny uzyskiwane przez rolników na targowiskach" display="Tabl.19!A1"/>
    <hyperlink ref="A54" location="Tabl.20!A1" tooltip="Link do tablicy 20 Relacje cen w rolnictwie" display="Tabl.20!A1"/>
    <hyperlink ref="A56" location="Tabl.21CZ.1!A3" tooltip="Link do tablicy 21 Nakłady inwestycyjne" display="Tabl.21CZ.1!A3"/>
    <hyperlink ref="A59" location="Tabl.22!A1" tooltip="Link do tablicy 22 Mieszkania" display="Tabl.22!A1"/>
    <hyperlink ref="A61" location="Tabl.23!A1" tooltip="Link do tablicy  23 Zwierzęta gospodarskie" display="Tabl.23!A1"/>
    <hyperlink ref="A62" location="Tabl.24CZ.1!A1" tooltip="Link do tablicy 24 Skup ważniejszych produktów rolnych" display="Tabl.24CZ.1!A1"/>
    <hyperlink ref="A66" location="Tabl.25CZ.1!A1" tooltip="Link do tablicy 25 Produkcja sprzedana przemysłu" display="Tabl.25CZ.1!A1"/>
    <hyperlink ref="A69" location="Tabl.26!A1" tooltip="Link do tablicy 26 Produkcja wybranych wyrobów według PKWiU/PRODPOL" display="Tabl.26!A1"/>
    <hyperlink ref="A70" location="Tabl.27!A1" tooltip="Link do tablicy 27 Produkcja sprzedana budownictwa" display="Tabl.27!A1"/>
    <hyperlink ref="A72" location="Tabl.28CZ.1!A3" tooltip="Link do tablicy 28 Sprzedaż detaliczna towarów według rodzajów działalności przedsiębiorstwa" display="Tabl.28CZ.1!A3"/>
    <hyperlink ref="A76" location="Tabl.29CZ.1!A3" tooltip="Link do tablicy 29 Wykorzystanie turystycznych obiektów noclegowych" display="Tabl.29CZ.1!A3"/>
    <hyperlink ref="A80" location="Tabl.30CZ.1!A1" tooltip="Link do tablicy 30 Wskaźniki koniunktury gospodarczej" display="Tabl.30CZ.1!A1"/>
    <hyperlink ref="A89" location="Tabl.32CZ.1!A3" tooltip="Link do tablicy 32 Podmioty gospodarki narodowej w rejstrze REGON według sekcji" display="Tabl.32CZ.1!A3"/>
    <hyperlink ref="A92" location="Tabl.33CZ.1!A1" tooltip="Link do tablicy 33 Podmioty gospodarki narodowej w rejestrze REGON według formy prawnej" display="Tabl.33CZ.1!A1"/>
    <hyperlink ref="A96" location="Tabl.34CZ.1!A3" tooltip="Link do tablicy 34 Ludność w 2023 r." display="Tabl.34CZ.1!A3"/>
    <hyperlink ref="A100" location="Tabl.35!A1" tooltip="Link do tablicy 35 Ruch naturalny ludności w okresie styczeń–czerwiec 2023 r." display="Tabl.35!A1"/>
    <hyperlink ref="A101" location="Tabl.36!A1" tooltip="Link do tablicy 36 Bezrobotni zarejestrowani i oferty pracy w 2023 r." display="Tabl.36!A1"/>
    <hyperlink ref="A102" location="Tabl.37!A1" tooltip="Link do tablicy 37 Bezrobotni zarejestrowani według wieku w 2023 r." display="Tabl.37!A1"/>
    <hyperlink ref="A103" location="Tabl.38!A1" tooltip="Link do tablicy 38 Bezrobotni zarejestrowani według poziomu wykształcenia w 2023 r." display="Tabl.38!A1"/>
    <hyperlink ref="A104" location="Tabl.39!A1" tooltip="Link do tablicy 39 Mieszkania oddane do użytkowania w okresie styczeń–grudzień 2023 r." display="Tabl.39!A1"/>
    <hyperlink ref="A105" location="Tabl.40!A1" tooltip="Link do tablicy 40 Przestępstwa stwierdzone w okresie styczeń–wrzesień 2023 r." display="Tabl.40!A1"/>
    <hyperlink ref="A106" location="Tabl.41!A1" tooltip="Link do tablicy 41 Wskaźniki wykrywalności sprawców przestępstw stwierdzonych w okresie styczeń–wrzesień 2023 r." display="Tabl.41!A1"/>
    <hyperlink ref="A107" location="Tabl.42!A1" tooltip="Link do tablicy 42 Wypadki drogowe w okresie styczeń–grudzień 2023 r." display="Tabl.42!A1"/>
    <hyperlink ref="A108" location="Tabl.43CZ.1!A1" tooltip="Link do tablicy 43 Podmioty gospodarki narodowej w rejestrze REGON w 2023 r." display="Tabl.43CZ.1!A1"/>
    <hyperlink ref="A112" location="Tabl.44CZ.1!A3" tooltip="Link do tablicy 44 Wybrane wskaźniki ogólnopolskie" display="Tabl.44CZ.1!A3"/>
    <hyperlink ref="A117" location="Tabl.45CZ.1!A1" tooltip="Link do tablicy 45 Podstawowe dane o województwach" display="Tabl.45CZ.1!A1"/>
    <hyperlink ref="B30" location="Tabl.10CZ.1!A1" tooltip="Link do tablicy 10 Przeciętne miesięczne wynagrodzenia brutto w sektorze przedsiębiorstw" display="Tabl.10CZ.1!A1"/>
    <hyperlink ref="B33" location="Tabl.11!A1" tooltip="Link do tablicy 11 Świadczenia społeczne" display="Tabl.11!A1"/>
    <hyperlink ref="B35" location="Tabl.12CZ.1!A1" tooltip="Link do tablicy 12 Wyniki finansowe przedsiębiorstw" display="Tabl.12CZ.1!A1"/>
    <hyperlink ref="B69" location="Tabl.26!A1" tooltip="Link do tablicy 26 Produkcja wybranych wyrobów według PKWiU/PRODPOL" display="Tabl.26!A1"/>
    <hyperlink ref="B104" location="Tabl.39!A1" tooltip="Link do tablicy 39 Mieszkania oddane do użytkowania w okresie styczeń–grudzień 2023 r." display="Tabl.39!A1"/>
    <hyperlink ref="A87" location="Tabl.31!A3" tooltip="Link do tablicy 31 Przestępstwa stwierdzone i wskaźniki wykrywalności sprawców przestępstw w okresie styczeń–wrzesień 2023 r." display="Tabl.31!A3"/>
    <hyperlink ref="B87" location="Tabl.31!A3" tooltip="Link do tablicy 31 Przestępstwa stwierdzone i wskaźniki wykrywalności sprawców przestępstw w okresie styczeń–wrzesień 2023 r." display="Tabl.31!A3"/>
  </hyperlinks>
  <printOptions/>
  <pageMargins left="0.3937007874015748" right="0.3937007874015748" top="0.5905511811023623" bottom="0.5905511811023623" header="0.31496062992125984" footer="0.31496062992125984"/>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7"/>
  <sheetViews>
    <sheetView workbookViewId="0" topLeftCell="A1">
      <selection activeCell="A1" sqref="A1:F1"/>
    </sheetView>
  </sheetViews>
  <sheetFormatPr defaultColWidth="8.796875" defaultRowHeight="14.25"/>
  <cols>
    <col min="1" max="1" width="7.09765625" style="22" customWidth="1"/>
    <col min="2" max="2" width="12.59765625" style="22" customWidth="1"/>
    <col min="3" max="7" width="8.59765625" style="22" customWidth="1"/>
    <col min="8" max="8" width="9.09765625" style="22" customWidth="1"/>
    <col min="9" max="15" width="8.59765625" style="22" customWidth="1"/>
    <col min="16" max="16384" width="8.69921875" style="22" customWidth="1"/>
  </cols>
  <sheetData>
    <row r="1" spans="1:15" ht="15" customHeight="1">
      <c r="A1" s="1799" t="s">
        <v>722</v>
      </c>
      <c r="B1" s="1799"/>
      <c r="C1" s="1799"/>
      <c r="D1" s="1799"/>
      <c r="E1" s="1799"/>
      <c r="F1" s="1799"/>
      <c r="G1" s="188"/>
      <c r="H1" s="188"/>
      <c r="I1" s="188"/>
      <c r="J1" s="188"/>
      <c r="N1" s="1751" t="s">
        <v>4</v>
      </c>
      <c r="O1" s="1751"/>
    </row>
    <row r="2" spans="1:15" ht="13.5" customHeight="1">
      <c r="A2" s="1780" t="s">
        <v>85</v>
      </c>
      <c r="B2" s="1780"/>
      <c r="C2" s="1780"/>
      <c r="D2" s="1780"/>
      <c r="E2" s="1780"/>
      <c r="F2" s="1780"/>
      <c r="G2" s="187"/>
      <c r="H2" s="187"/>
      <c r="I2" s="37"/>
      <c r="J2" s="37"/>
      <c r="N2" s="1712" t="s">
        <v>132</v>
      </c>
      <c r="O2" s="1712"/>
    </row>
    <row r="3" spans="1:11" ht="15" customHeight="1">
      <c r="A3" s="1805" t="s">
        <v>152</v>
      </c>
      <c r="B3" s="1805"/>
      <c r="C3" s="1805"/>
      <c r="D3" s="1805"/>
      <c r="E3" s="1805"/>
      <c r="F3" s="1805"/>
      <c r="G3" s="37"/>
      <c r="H3" s="37"/>
      <c r="I3" s="37"/>
      <c r="J3" s="37"/>
      <c r="K3" s="37"/>
    </row>
    <row r="4" spans="1:11" ht="13.5" customHeight="1">
      <c r="A4" s="1777" t="s">
        <v>86</v>
      </c>
      <c r="B4" s="1777"/>
      <c r="C4" s="1777"/>
      <c r="D4" s="1777"/>
      <c r="E4" s="1777"/>
      <c r="F4" s="1777"/>
      <c r="G4" s="240"/>
      <c r="H4" s="240"/>
      <c r="I4" s="241"/>
      <c r="J4" s="241"/>
      <c r="K4" s="241"/>
    </row>
    <row r="5" spans="1:15" s="337" customFormat="1" ht="17.1" customHeight="1">
      <c r="A5" s="1785" t="s">
        <v>872</v>
      </c>
      <c r="B5" s="1786"/>
      <c r="C5" s="1794"/>
      <c r="D5" s="1784"/>
      <c r="E5" s="1784"/>
      <c r="F5" s="1784"/>
      <c r="G5" s="1784"/>
      <c r="H5" s="1784"/>
      <c r="I5" s="1784"/>
      <c r="J5" s="1784"/>
      <c r="K5" s="1784"/>
      <c r="L5" s="1784"/>
      <c r="M5" s="1784"/>
      <c r="N5" s="1784"/>
      <c r="O5" s="1784"/>
    </row>
    <row r="6" spans="1:15" s="337" customFormat="1" ht="30" customHeight="1">
      <c r="A6" s="1787"/>
      <c r="B6" s="1788"/>
      <c r="C6" s="1791" t="s">
        <v>873</v>
      </c>
      <c r="D6" s="1785"/>
      <c r="E6" s="1785"/>
      <c r="F6" s="1786"/>
      <c r="G6" s="1792" t="s">
        <v>874</v>
      </c>
      <c r="H6" s="1806"/>
      <c r="I6" s="1806"/>
      <c r="J6" s="1807"/>
      <c r="K6" s="1792" t="s">
        <v>1418</v>
      </c>
      <c r="L6" s="1792" t="s">
        <v>875</v>
      </c>
      <c r="M6" s="1812" t="s">
        <v>876</v>
      </c>
      <c r="N6" s="1757" t="s">
        <v>877</v>
      </c>
      <c r="O6" s="1792" t="s">
        <v>878</v>
      </c>
    </row>
    <row r="7" spans="1:15" s="337" customFormat="1" ht="15" customHeight="1">
      <c r="A7" s="1787"/>
      <c r="B7" s="1787"/>
      <c r="C7" s="1809" t="s">
        <v>879</v>
      </c>
      <c r="D7" s="1784"/>
      <c r="E7" s="1784"/>
      <c r="F7" s="1811"/>
      <c r="G7" s="1791" t="s">
        <v>851</v>
      </c>
      <c r="H7" s="1795"/>
      <c r="I7" s="1795"/>
      <c r="J7" s="1814"/>
      <c r="K7" s="1792"/>
      <c r="L7" s="1792"/>
      <c r="M7" s="1812"/>
      <c r="N7" s="1757"/>
      <c r="O7" s="1792"/>
    </row>
    <row r="8" spans="1:15" s="337" customFormat="1" ht="165" customHeight="1">
      <c r="A8" s="1787"/>
      <c r="B8" s="1787"/>
      <c r="C8" s="1810"/>
      <c r="D8" s="344" t="s">
        <v>880</v>
      </c>
      <c r="E8" s="343" t="s">
        <v>881</v>
      </c>
      <c r="F8" s="367" t="s">
        <v>882</v>
      </c>
      <c r="G8" s="1793"/>
      <c r="H8" s="343" t="s">
        <v>1417</v>
      </c>
      <c r="I8" s="343" t="s">
        <v>883</v>
      </c>
      <c r="J8" s="343" t="s">
        <v>884</v>
      </c>
      <c r="K8" s="1793"/>
      <c r="L8" s="1793"/>
      <c r="M8" s="1813"/>
      <c r="N8" s="1808"/>
      <c r="O8" s="1793"/>
    </row>
    <row r="9" spans="1:15" s="337" customFormat="1" ht="20.1" customHeight="1">
      <c r="A9" s="1789"/>
      <c r="B9" s="1789"/>
      <c r="C9" s="1793" t="s">
        <v>885</v>
      </c>
      <c r="D9" s="1789"/>
      <c r="E9" s="1789"/>
      <c r="F9" s="1789"/>
      <c r="G9" s="1789"/>
      <c r="H9" s="1789"/>
      <c r="I9" s="1789"/>
      <c r="J9" s="1789"/>
      <c r="K9" s="1789"/>
      <c r="L9" s="1789"/>
      <c r="M9" s="1789"/>
      <c r="N9" s="1789"/>
      <c r="O9" s="1789"/>
    </row>
    <row r="10" spans="1:15" s="337" customFormat="1" ht="20.1" customHeight="1">
      <c r="A10" s="345">
        <v>2022</v>
      </c>
      <c r="B10" s="860" t="s">
        <v>1614</v>
      </c>
      <c r="C10" s="1120">
        <v>13.2</v>
      </c>
      <c r="D10" s="1120">
        <v>7</v>
      </c>
      <c r="E10" s="1120">
        <v>2.8</v>
      </c>
      <c r="F10" s="1056">
        <v>3.4</v>
      </c>
      <c r="G10" s="1120">
        <v>27.4</v>
      </c>
      <c r="H10" s="1120">
        <v>2.6</v>
      </c>
      <c r="I10" s="1120">
        <v>12.4</v>
      </c>
      <c r="J10" s="1120">
        <v>12.4</v>
      </c>
      <c r="K10" s="1120">
        <v>12.2</v>
      </c>
      <c r="L10" s="1120">
        <v>2.5</v>
      </c>
      <c r="M10" s="1120">
        <v>1.8</v>
      </c>
      <c r="N10" s="1120">
        <v>2.1</v>
      </c>
      <c r="O10" s="1130">
        <v>3.1</v>
      </c>
    </row>
    <row r="11" spans="1:15" s="337" customFormat="1" ht="14.1" customHeight="1">
      <c r="A11" s="346"/>
      <c r="B11" s="860" t="s">
        <v>1615</v>
      </c>
      <c r="C11" s="1120">
        <v>13.2</v>
      </c>
      <c r="D11" s="1120">
        <v>7</v>
      </c>
      <c r="E11" s="1120">
        <v>2.8</v>
      </c>
      <c r="F11" s="1056">
        <v>3.4</v>
      </c>
      <c r="G11" s="1120">
        <v>27.3</v>
      </c>
      <c r="H11" s="1120">
        <v>2.6</v>
      </c>
      <c r="I11" s="1120">
        <v>12.4</v>
      </c>
      <c r="J11" s="1120">
        <v>12.3</v>
      </c>
      <c r="K11" s="1120">
        <v>12.3</v>
      </c>
      <c r="L11" s="1120">
        <v>2.5</v>
      </c>
      <c r="M11" s="1120">
        <v>1.8</v>
      </c>
      <c r="N11" s="1120">
        <v>2.1</v>
      </c>
      <c r="O11" s="1130">
        <v>3</v>
      </c>
    </row>
    <row r="12" spans="1:15" s="337" customFormat="1" ht="14.1" customHeight="1">
      <c r="A12" s="346"/>
      <c r="B12" s="860" t="s">
        <v>1616</v>
      </c>
      <c r="C12" s="1120">
        <v>13.1</v>
      </c>
      <c r="D12" s="1120">
        <v>7</v>
      </c>
      <c r="E12" s="1120">
        <v>2.8</v>
      </c>
      <c r="F12" s="1056">
        <v>3.3</v>
      </c>
      <c r="G12" s="1120">
        <v>27.3</v>
      </c>
      <c r="H12" s="1120">
        <v>2.5</v>
      </c>
      <c r="I12" s="1120">
        <v>12.5</v>
      </c>
      <c r="J12" s="1120">
        <v>12.3</v>
      </c>
      <c r="K12" s="1120">
        <v>12.3</v>
      </c>
      <c r="L12" s="1120">
        <v>2.5</v>
      </c>
      <c r="M12" s="1120">
        <v>1.8</v>
      </c>
      <c r="N12" s="1120">
        <v>2.1</v>
      </c>
      <c r="O12" s="1130">
        <v>3.1</v>
      </c>
    </row>
    <row r="13" spans="1:15" s="337" customFormat="1" ht="14.1" customHeight="1">
      <c r="A13" s="346"/>
      <c r="B13" s="860"/>
      <c r="C13" s="1017"/>
      <c r="D13" s="1017"/>
      <c r="E13" s="1017"/>
      <c r="F13" s="1010"/>
      <c r="G13" s="1017"/>
      <c r="H13" s="1017"/>
      <c r="I13" s="1017"/>
      <c r="J13" s="1017"/>
      <c r="K13" s="1017"/>
      <c r="L13" s="1017"/>
      <c r="M13" s="1017"/>
      <c r="N13" s="1017"/>
      <c r="O13" s="1018"/>
    </row>
    <row r="14" spans="1:15" s="337" customFormat="1" ht="14.1" customHeight="1">
      <c r="A14" s="345">
        <v>2023</v>
      </c>
      <c r="B14" s="859" t="s">
        <v>1605</v>
      </c>
      <c r="C14" s="1356">
        <v>13.2</v>
      </c>
      <c r="D14" s="1356">
        <v>7.1</v>
      </c>
      <c r="E14" s="1356">
        <v>2.7</v>
      </c>
      <c r="F14" s="1355">
        <v>3.4</v>
      </c>
      <c r="G14" s="1356">
        <v>27.2</v>
      </c>
      <c r="H14" s="1356">
        <v>2.5</v>
      </c>
      <c r="I14" s="1356">
        <v>12.3</v>
      </c>
      <c r="J14" s="1356">
        <v>12.3</v>
      </c>
      <c r="K14" s="1356">
        <v>13.2</v>
      </c>
      <c r="L14" s="1356">
        <v>2.8</v>
      </c>
      <c r="M14" s="1356">
        <v>1.8</v>
      </c>
      <c r="N14" s="1356">
        <v>2.1</v>
      </c>
      <c r="O14" s="1357">
        <v>3.2</v>
      </c>
    </row>
    <row r="15" spans="1:15" s="337" customFormat="1" ht="14.1" customHeight="1">
      <c r="A15" s="346"/>
      <c r="B15" s="859" t="s">
        <v>1606</v>
      </c>
      <c r="C15" s="1356">
        <v>13.2</v>
      </c>
      <c r="D15" s="1356">
        <v>7.1</v>
      </c>
      <c r="E15" s="1356">
        <v>2.7</v>
      </c>
      <c r="F15" s="1355">
        <v>3.4</v>
      </c>
      <c r="G15" s="1356">
        <v>27</v>
      </c>
      <c r="H15" s="1356">
        <v>2.5</v>
      </c>
      <c r="I15" s="1356">
        <v>12.3</v>
      </c>
      <c r="J15" s="1356">
        <v>12.2</v>
      </c>
      <c r="K15" s="1356">
        <v>13.5</v>
      </c>
      <c r="L15" s="1356">
        <v>2.7</v>
      </c>
      <c r="M15" s="1356">
        <v>1.8</v>
      </c>
      <c r="N15" s="1356">
        <v>2.1</v>
      </c>
      <c r="O15" s="1357">
        <v>3.2</v>
      </c>
    </row>
    <row r="16" spans="1:15" s="337" customFormat="1" ht="14.1" customHeight="1">
      <c r="A16" s="346"/>
      <c r="B16" s="859" t="s">
        <v>1607</v>
      </c>
      <c r="C16" s="1360">
        <v>13.3</v>
      </c>
      <c r="D16" s="1360">
        <v>7.1</v>
      </c>
      <c r="E16" s="1360">
        <v>2.8</v>
      </c>
      <c r="F16" s="1355">
        <v>3.4</v>
      </c>
      <c r="G16" s="1360">
        <v>27</v>
      </c>
      <c r="H16" s="1360">
        <v>2.5</v>
      </c>
      <c r="I16" s="1360">
        <v>12.3</v>
      </c>
      <c r="J16" s="1360">
        <v>12.2</v>
      </c>
      <c r="K16" s="1360">
        <v>13.5</v>
      </c>
      <c r="L16" s="1360">
        <v>2.7</v>
      </c>
      <c r="M16" s="1360">
        <v>1.8</v>
      </c>
      <c r="N16" s="1360">
        <v>2.1</v>
      </c>
      <c r="O16" s="1361">
        <v>3.1</v>
      </c>
    </row>
    <row r="17" spans="1:15" s="337" customFormat="1" ht="14.1" customHeight="1">
      <c r="A17" s="346"/>
      <c r="B17" s="923" t="s">
        <v>1608</v>
      </c>
      <c r="C17" s="1120">
        <v>13.3</v>
      </c>
      <c r="D17" s="1120">
        <v>7.2</v>
      </c>
      <c r="E17" s="1120">
        <v>2.8</v>
      </c>
      <c r="F17" s="1056">
        <v>3.3</v>
      </c>
      <c r="G17" s="1120">
        <v>27</v>
      </c>
      <c r="H17" s="1120">
        <v>2.6</v>
      </c>
      <c r="I17" s="1120">
        <v>12.3</v>
      </c>
      <c r="J17" s="1120">
        <v>12.2</v>
      </c>
      <c r="K17" s="1120">
        <v>13.5</v>
      </c>
      <c r="L17" s="1120">
        <v>2.7</v>
      </c>
      <c r="M17" s="1120">
        <v>1.8</v>
      </c>
      <c r="N17" s="1120">
        <v>2.1</v>
      </c>
      <c r="O17" s="1130">
        <v>3.1</v>
      </c>
    </row>
    <row r="18" spans="1:15" s="337" customFormat="1" ht="14.1" customHeight="1">
      <c r="A18" s="346"/>
      <c r="B18" s="923" t="s">
        <v>1609</v>
      </c>
      <c r="C18" s="1120">
        <v>13.1</v>
      </c>
      <c r="D18" s="1120">
        <v>7</v>
      </c>
      <c r="E18" s="1120">
        <v>2.8</v>
      </c>
      <c r="F18" s="1056">
        <v>3.3</v>
      </c>
      <c r="G18" s="1120">
        <v>27</v>
      </c>
      <c r="H18" s="1120">
        <v>2.5</v>
      </c>
      <c r="I18" s="1120">
        <v>12.3</v>
      </c>
      <c r="J18" s="1120">
        <v>12.2</v>
      </c>
      <c r="K18" s="1120">
        <v>13.6</v>
      </c>
      <c r="L18" s="1120">
        <v>2.7</v>
      </c>
      <c r="M18" s="1120">
        <v>1.8</v>
      </c>
      <c r="N18" s="1120">
        <v>2.1</v>
      </c>
      <c r="O18" s="1130">
        <v>3</v>
      </c>
    </row>
    <row r="19" spans="1:15" s="337" customFormat="1" ht="14.1" customHeight="1">
      <c r="A19" s="346"/>
      <c r="B19" s="923" t="s">
        <v>1610</v>
      </c>
      <c r="C19" s="1120">
        <v>13</v>
      </c>
      <c r="D19" s="1120">
        <v>6.9</v>
      </c>
      <c r="E19" s="1120">
        <v>2.7</v>
      </c>
      <c r="F19" s="1056">
        <v>3.3</v>
      </c>
      <c r="G19" s="1120">
        <v>26.8</v>
      </c>
      <c r="H19" s="1120">
        <v>2.5</v>
      </c>
      <c r="I19" s="1120">
        <v>12.2</v>
      </c>
      <c r="J19" s="1120">
        <v>12.1</v>
      </c>
      <c r="K19" s="1120">
        <v>13.6</v>
      </c>
      <c r="L19" s="1120">
        <v>2.7</v>
      </c>
      <c r="M19" s="1120">
        <v>1.8</v>
      </c>
      <c r="N19" s="1120">
        <v>2.1</v>
      </c>
      <c r="O19" s="1130">
        <v>3</v>
      </c>
    </row>
    <row r="20" spans="1:15" s="337" customFormat="1" ht="14.1" customHeight="1">
      <c r="A20" s="346"/>
      <c r="B20" s="1449" t="s">
        <v>1611</v>
      </c>
      <c r="C20" s="1120">
        <v>13</v>
      </c>
      <c r="D20" s="1120">
        <v>6.9</v>
      </c>
      <c r="E20" s="1120">
        <v>2.8</v>
      </c>
      <c r="F20" s="1056">
        <v>3.3</v>
      </c>
      <c r="G20" s="1120">
        <v>26.8</v>
      </c>
      <c r="H20" s="1120">
        <v>2.5</v>
      </c>
      <c r="I20" s="1120">
        <v>12.2</v>
      </c>
      <c r="J20" s="1120">
        <v>12</v>
      </c>
      <c r="K20" s="1120">
        <v>13.2</v>
      </c>
      <c r="L20" s="1120">
        <v>2.7</v>
      </c>
      <c r="M20" s="1120">
        <v>1.8</v>
      </c>
      <c r="N20" s="1120">
        <v>2.1</v>
      </c>
      <c r="O20" s="1130">
        <v>2.9</v>
      </c>
    </row>
    <row r="21" spans="1:15" s="337" customFormat="1" ht="14.1" customHeight="1">
      <c r="A21" s="346"/>
      <c r="B21" s="1449" t="s">
        <v>1612</v>
      </c>
      <c r="C21" s="1120">
        <v>13</v>
      </c>
      <c r="D21" s="1120">
        <v>6.9</v>
      </c>
      <c r="E21" s="1120">
        <v>2.8</v>
      </c>
      <c r="F21" s="1056">
        <v>3.3</v>
      </c>
      <c r="G21" s="1120">
        <v>26.7</v>
      </c>
      <c r="H21" s="1120">
        <v>2.5</v>
      </c>
      <c r="I21" s="1120">
        <v>12.1</v>
      </c>
      <c r="J21" s="1120">
        <v>12</v>
      </c>
      <c r="K21" s="1120">
        <v>13.4</v>
      </c>
      <c r="L21" s="1120">
        <v>2.8</v>
      </c>
      <c r="M21" s="1120">
        <v>1.8</v>
      </c>
      <c r="N21" s="1120">
        <v>2.1</v>
      </c>
      <c r="O21" s="1130">
        <v>2.9</v>
      </c>
    </row>
    <row r="22" spans="1:15" s="337" customFormat="1" ht="14.1" customHeight="1">
      <c r="A22" s="346"/>
      <c r="B22" s="1449" t="s">
        <v>1613</v>
      </c>
      <c r="C22" s="1120">
        <v>13.1</v>
      </c>
      <c r="D22" s="1120">
        <v>6.9</v>
      </c>
      <c r="E22" s="1120">
        <v>2.8</v>
      </c>
      <c r="F22" s="1056">
        <v>3.4</v>
      </c>
      <c r="G22" s="1120">
        <v>26.7</v>
      </c>
      <c r="H22" s="1120">
        <v>2.6</v>
      </c>
      <c r="I22" s="1120">
        <v>12.2</v>
      </c>
      <c r="J22" s="1120">
        <v>12</v>
      </c>
      <c r="K22" s="1120">
        <v>13.3</v>
      </c>
      <c r="L22" s="1120">
        <v>2.8</v>
      </c>
      <c r="M22" s="1120">
        <v>1.8</v>
      </c>
      <c r="N22" s="1120">
        <v>2.1</v>
      </c>
      <c r="O22" s="1130">
        <v>2.8</v>
      </c>
    </row>
    <row r="23" spans="1:15" s="337" customFormat="1" ht="14.1" customHeight="1">
      <c r="A23" s="346"/>
      <c r="B23" s="1449" t="s">
        <v>1614</v>
      </c>
      <c r="C23" s="1017">
        <v>13.3</v>
      </c>
      <c r="D23" s="1017">
        <v>7.1</v>
      </c>
      <c r="E23" s="1017">
        <v>2.9</v>
      </c>
      <c r="F23" s="1010">
        <v>3.4</v>
      </c>
      <c r="G23" s="1017">
        <v>26.8</v>
      </c>
      <c r="H23" s="1017">
        <v>2.6</v>
      </c>
      <c r="I23" s="1017">
        <v>12.2</v>
      </c>
      <c r="J23" s="1017">
        <v>12.1</v>
      </c>
      <c r="K23" s="1017">
        <v>13.3</v>
      </c>
      <c r="L23" s="1017">
        <v>2.8</v>
      </c>
      <c r="M23" s="1017">
        <v>1.8</v>
      </c>
      <c r="N23" s="1017">
        <v>2.1</v>
      </c>
      <c r="O23" s="1130">
        <v>2.8</v>
      </c>
    </row>
    <row r="24" spans="1:15" s="337" customFormat="1" ht="14.1" customHeight="1">
      <c r="A24" s="346"/>
      <c r="B24" s="1449" t="s">
        <v>1615</v>
      </c>
      <c r="C24" s="1017">
        <v>13.3</v>
      </c>
      <c r="D24" s="1017">
        <v>7.1</v>
      </c>
      <c r="E24" s="1017">
        <v>2.8</v>
      </c>
      <c r="F24" s="1010">
        <v>3.4</v>
      </c>
      <c r="G24" s="1017">
        <v>26.9</v>
      </c>
      <c r="H24" s="1017">
        <v>2.6</v>
      </c>
      <c r="I24" s="1017">
        <v>12.2</v>
      </c>
      <c r="J24" s="1017">
        <v>12.1</v>
      </c>
      <c r="K24" s="1017">
        <v>12.5</v>
      </c>
      <c r="L24" s="1017">
        <v>2.8</v>
      </c>
      <c r="M24" s="1017">
        <v>1.8</v>
      </c>
      <c r="N24" s="1017">
        <v>2.1</v>
      </c>
      <c r="O24" s="1130">
        <v>2.7</v>
      </c>
    </row>
    <row r="25" spans="1:15" s="337" customFormat="1" ht="14.1" customHeight="1">
      <c r="A25" s="346"/>
      <c r="B25" s="1449" t="s">
        <v>1616</v>
      </c>
      <c r="C25" s="1017">
        <v>13.2</v>
      </c>
      <c r="D25" s="1017">
        <v>7</v>
      </c>
      <c r="E25" s="1017">
        <v>2.8</v>
      </c>
      <c r="F25" s="1010">
        <v>3.3</v>
      </c>
      <c r="G25" s="1017">
        <v>26.9</v>
      </c>
      <c r="H25" s="1017">
        <v>2.6</v>
      </c>
      <c r="I25" s="1017">
        <v>12.2</v>
      </c>
      <c r="J25" s="1017">
        <v>12.1</v>
      </c>
      <c r="K25" s="1017">
        <v>12.4</v>
      </c>
      <c r="L25" s="1017">
        <v>2.8</v>
      </c>
      <c r="M25" s="1017">
        <v>1.8</v>
      </c>
      <c r="N25" s="1017">
        <v>2.1</v>
      </c>
      <c r="O25" s="1130">
        <v>2.7</v>
      </c>
    </row>
    <row r="26" spans="1:15" s="339" customFormat="1" ht="14.1" customHeight="1">
      <c r="A26" s="353"/>
      <c r="B26" s="357" t="s">
        <v>10</v>
      </c>
      <c r="C26" s="1011">
        <v>100.2</v>
      </c>
      <c r="D26" s="1011">
        <v>100.5</v>
      </c>
      <c r="E26" s="1011">
        <v>100.4</v>
      </c>
      <c r="F26" s="1011">
        <v>99.6</v>
      </c>
      <c r="G26" s="1011">
        <v>98.6</v>
      </c>
      <c r="H26" s="1011">
        <v>101.3</v>
      </c>
      <c r="I26" s="1011">
        <v>97.9</v>
      </c>
      <c r="J26" s="1011">
        <v>98.8</v>
      </c>
      <c r="K26" s="1011">
        <v>100.6</v>
      </c>
      <c r="L26" s="1011">
        <v>111.6</v>
      </c>
      <c r="M26" s="1011">
        <v>102</v>
      </c>
      <c r="N26" s="1011">
        <v>98</v>
      </c>
      <c r="O26" s="1118">
        <v>88.7</v>
      </c>
    </row>
    <row r="27" spans="1:15" s="339" customFormat="1" ht="14.1" customHeight="1">
      <c r="A27" s="353"/>
      <c r="B27" s="354" t="s">
        <v>11</v>
      </c>
      <c r="C27" s="1477">
        <v>99.2</v>
      </c>
      <c r="D27" s="1477">
        <v>100</v>
      </c>
      <c r="E27" s="1477">
        <v>97.8</v>
      </c>
      <c r="F27" s="1477">
        <v>98.9</v>
      </c>
      <c r="G27" s="1477">
        <v>100</v>
      </c>
      <c r="H27" s="1477">
        <v>99.7</v>
      </c>
      <c r="I27" s="1477">
        <v>99.8</v>
      </c>
      <c r="J27" s="1477">
        <v>100.3</v>
      </c>
      <c r="K27" s="1477">
        <v>98.7</v>
      </c>
      <c r="L27" s="1477">
        <v>100</v>
      </c>
      <c r="M27" s="1477">
        <v>98.2</v>
      </c>
      <c r="N27" s="1477">
        <v>100</v>
      </c>
      <c r="O27" s="1181">
        <v>100.2</v>
      </c>
    </row>
  </sheetData>
  <mergeCells count="20">
    <mergeCell ref="K6:K8"/>
    <mergeCell ref="A5:B9"/>
    <mergeCell ref="G6:J6"/>
    <mergeCell ref="O6:O8"/>
    <mergeCell ref="N6:N8"/>
    <mergeCell ref="C9:O9"/>
    <mergeCell ref="C7:C8"/>
    <mergeCell ref="C5:O5"/>
    <mergeCell ref="C6:F6"/>
    <mergeCell ref="D7:F7"/>
    <mergeCell ref="M6:M8"/>
    <mergeCell ref="L6:L8"/>
    <mergeCell ref="G7:G8"/>
    <mergeCell ref="H7:J7"/>
    <mergeCell ref="A1:F1"/>
    <mergeCell ref="A2:F2"/>
    <mergeCell ref="A3:F3"/>
    <mergeCell ref="A4:F4"/>
    <mergeCell ref="N1:O1"/>
    <mergeCell ref="N2:O2"/>
  </mergeCells>
  <hyperlinks>
    <hyperlink ref="N1" location="'Spis tablic     List of tables'!A1" display="Powrót do spisu tablic"/>
    <hyperlink ref="N2" location="'Spis tablic     List of tables'!A1" display="Return to list of tables"/>
    <hyperlink ref="N1:O1" location="'Spis tablic     List of tables'!A16" tooltip="Powrót do spisu tablic" display="Powrót do spisu tablic"/>
    <hyperlink ref="N2:O2" location="'Spis tablic     List of tables'!A16" tooltip="Return to list of tables" display="Return to list of tables"/>
    <hyperlink ref="N1:O2" location="'Spis tablic     List of tables'!A13" tooltip="Return to list of tables" display="Powrót do spisu tablic"/>
  </hyperlinks>
  <printOptions horizontalCentered="1"/>
  <pageMargins left="0.1968503937007874" right="0.1968503937007874" top="0.1968503937007874" bottom="0.1968503937007874" header="0.31496062992125984" footer="0.31496062992125984"/>
  <pageSetup horizontalDpi="600" verticalDpi="600" orientation="landscape" paperSize="9" r:id="rId1"/>
  <ignoredErrors>
    <ignoredError sqref="B10:B21 B22:B2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7"/>
  <sheetViews>
    <sheetView zoomScaleSheetLayoutView="100"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42" customWidth="1"/>
    <col min="2" max="9" width="12.59765625" style="42" customWidth="1"/>
    <col min="10" max="10" width="8.8984375" style="41" customWidth="1"/>
    <col min="11" max="16384" width="9" style="42" customWidth="1"/>
  </cols>
  <sheetData>
    <row r="1" spans="1:9" ht="15" customHeight="1">
      <c r="A1" s="1815" t="s">
        <v>195</v>
      </c>
      <c r="B1" s="1815"/>
      <c r="C1" s="1815"/>
      <c r="D1" s="1815"/>
      <c r="E1" s="1815"/>
      <c r="F1" s="1815"/>
      <c r="G1" s="189"/>
      <c r="H1" s="1751" t="s">
        <v>4</v>
      </c>
      <c r="I1" s="1751"/>
    </row>
    <row r="2" spans="1:10" s="44" customFormat="1" ht="15" customHeight="1">
      <c r="A2" s="1816" t="s">
        <v>161</v>
      </c>
      <c r="B2" s="1816"/>
      <c r="C2" s="1816"/>
      <c r="D2" s="1816"/>
      <c r="E2" s="1816"/>
      <c r="F2" s="1816"/>
      <c r="G2" s="239"/>
      <c r="H2" s="1712" t="s">
        <v>132</v>
      </c>
      <c r="I2" s="1712"/>
      <c r="J2" s="43"/>
    </row>
    <row r="3" spans="1:10" s="238" customFormat="1" ht="17.1" customHeight="1">
      <c r="A3" s="1821" t="s">
        <v>886</v>
      </c>
      <c r="B3" s="1822"/>
      <c r="C3" s="1829" t="s">
        <v>850</v>
      </c>
      <c r="D3" s="1830"/>
      <c r="E3" s="1830"/>
      <c r="F3" s="1830"/>
      <c r="G3" s="1830"/>
      <c r="H3" s="1830"/>
      <c r="I3" s="1830"/>
      <c r="J3" s="368"/>
    </row>
    <row r="4" spans="1:10" s="371" customFormat="1" ht="20.1" customHeight="1">
      <c r="A4" s="1823"/>
      <c r="B4" s="1824"/>
      <c r="C4" s="1819"/>
      <c r="D4" s="1827" t="s">
        <v>1795</v>
      </c>
      <c r="E4" s="1828"/>
      <c r="F4" s="1828"/>
      <c r="G4" s="1828"/>
      <c r="H4" s="369"/>
      <c r="I4" s="1819" t="s">
        <v>887</v>
      </c>
      <c r="J4" s="370"/>
    </row>
    <row r="5" spans="1:10" s="371" customFormat="1" ht="127.5" customHeight="1">
      <c r="A5" s="1823"/>
      <c r="B5" s="1824"/>
      <c r="C5" s="1820"/>
      <c r="D5" s="372" t="s">
        <v>851</v>
      </c>
      <c r="E5" s="372" t="s">
        <v>852</v>
      </c>
      <c r="F5" s="372" t="s">
        <v>888</v>
      </c>
      <c r="G5" s="372" t="s">
        <v>923</v>
      </c>
      <c r="H5" s="372" t="s">
        <v>889</v>
      </c>
      <c r="I5" s="1820"/>
      <c r="J5" s="370"/>
    </row>
    <row r="6" spans="1:10" s="371" customFormat="1" ht="20.1" customHeight="1">
      <c r="A6" s="1825"/>
      <c r="B6" s="1826"/>
      <c r="C6" s="1831" t="s">
        <v>885</v>
      </c>
      <c r="D6" s="1825"/>
      <c r="E6" s="1825"/>
      <c r="F6" s="1830"/>
      <c r="G6" s="1830"/>
      <c r="H6" s="1830"/>
      <c r="I6" s="1830"/>
      <c r="J6" s="370"/>
    </row>
    <row r="7" spans="1:10" s="371" customFormat="1" ht="20.1" customHeight="1">
      <c r="A7" s="373">
        <v>2022</v>
      </c>
      <c r="B7" s="1150" t="s">
        <v>1629</v>
      </c>
      <c r="C7" s="1120">
        <v>123.4</v>
      </c>
      <c r="D7" s="1120">
        <v>59.1</v>
      </c>
      <c r="E7" s="1120">
        <v>0.7</v>
      </c>
      <c r="F7" s="1120">
        <v>53.6</v>
      </c>
      <c r="G7" s="1120">
        <v>1.4</v>
      </c>
      <c r="H7" s="1120">
        <v>3.4</v>
      </c>
      <c r="I7" s="1130">
        <v>12.7</v>
      </c>
      <c r="J7" s="370"/>
    </row>
    <row r="8" spans="1:10" s="371" customFormat="1" ht="14.1" customHeight="1">
      <c r="A8" s="373"/>
      <c r="B8" s="1150" t="s">
        <v>1620</v>
      </c>
      <c r="C8" s="1120">
        <v>123.5</v>
      </c>
      <c r="D8" s="1120">
        <v>59</v>
      </c>
      <c r="E8" s="1120">
        <v>0.7</v>
      </c>
      <c r="F8" s="1120">
        <v>53.6</v>
      </c>
      <c r="G8" s="1120">
        <v>1.4</v>
      </c>
      <c r="H8" s="1120">
        <v>3.4</v>
      </c>
      <c r="I8" s="1130">
        <v>12.6</v>
      </c>
      <c r="J8" s="370"/>
    </row>
    <row r="9" spans="1:10" s="371" customFormat="1" ht="14.1" customHeight="1">
      <c r="A9" s="373"/>
      <c r="B9" s="1150" t="s">
        <v>1619</v>
      </c>
      <c r="C9" s="1120">
        <v>123.8</v>
      </c>
      <c r="D9" s="1120">
        <v>59.2</v>
      </c>
      <c r="E9" s="1120">
        <v>0.7</v>
      </c>
      <c r="F9" s="1120">
        <v>53.8</v>
      </c>
      <c r="G9" s="1120">
        <v>1.4</v>
      </c>
      <c r="H9" s="1120">
        <v>3.4</v>
      </c>
      <c r="I9" s="1130">
        <v>12.7</v>
      </c>
      <c r="J9" s="370"/>
    </row>
    <row r="10" spans="1:10" s="380" customFormat="1" ht="14.1" customHeight="1">
      <c r="A10" s="378"/>
      <c r="B10" s="376" t="s">
        <v>10</v>
      </c>
      <c r="C10" s="1054">
        <v>103.5</v>
      </c>
      <c r="D10" s="1054">
        <v>101.8</v>
      </c>
      <c r="E10" s="1054">
        <v>108.3</v>
      </c>
      <c r="F10" s="1054">
        <v>101.8</v>
      </c>
      <c r="G10" s="1054">
        <v>100.1</v>
      </c>
      <c r="H10" s="1054">
        <v>101.9</v>
      </c>
      <c r="I10" s="1118">
        <v>99.6</v>
      </c>
      <c r="J10" s="379"/>
    </row>
    <row r="11" spans="1:10" s="371" customFormat="1" ht="14.1" customHeight="1">
      <c r="A11" s="373"/>
      <c r="B11" s="859"/>
      <c r="C11" s="363"/>
      <c r="D11" s="363"/>
      <c r="E11" s="363"/>
      <c r="F11" s="363"/>
      <c r="G11" s="363"/>
      <c r="H11" s="363"/>
      <c r="I11" s="364"/>
      <c r="J11" s="370"/>
    </row>
    <row r="12" spans="1:9" s="371" customFormat="1" ht="14.1" customHeight="1">
      <c r="A12" s="1231">
        <v>2023</v>
      </c>
      <c r="B12" s="1232" t="s">
        <v>1621</v>
      </c>
      <c r="C12" s="1358">
        <v>124.2</v>
      </c>
      <c r="D12" s="1358">
        <v>58.5</v>
      </c>
      <c r="E12" s="1358">
        <v>0.7</v>
      </c>
      <c r="F12" s="1358">
        <v>53.1</v>
      </c>
      <c r="G12" s="1358">
        <v>1.4</v>
      </c>
      <c r="H12" s="1358">
        <v>3.4</v>
      </c>
      <c r="I12" s="1359">
        <v>12.5</v>
      </c>
    </row>
    <row r="13" spans="1:9" s="371" customFormat="1" ht="14.1" customHeight="1">
      <c r="A13" s="1231"/>
      <c r="B13" s="1232" t="s">
        <v>1622</v>
      </c>
      <c r="C13" s="1360">
        <v>124</v>
      </c>
      <c r="D13" s="1360">
        <v>58.6</v>
      </c>
      <c r="E13" s="1360">
        <v>0.7</v>
      </c>
      <c r="F13" s="1360">
        <v>53.2</v>
      </c>
      <c r="G13" s="1360">
        <v>1.4</v>
      </c>
      <c r="H13" s="1360">
        <v>3.4</v>
      </c>
      <c r="I13" s="1361">
        <v>12.5</v>
      </c>
    </row>
    <row r="14" spans="1:9" s="371" customFormat="1" ht="14.1" customHeight="1">
      <c r="A14" s="1231"/>
      <c r="B14" s="374" t="s">
        <v>1623</v>
      </c>
      <c r="C14" s="1120">
        <v>123.9</v>
      </c>
      <c r="D14" s="1120">
        <v>58.4</v>
      </c>
      <c r="E14" s="1120">
        <v>0.7</v>
      </c>
      <c r="F14" s="1120">
        <v>52.9</v>
      </c>
      <c r="G14" s="1120">
        <v>1.4</v>
      </c>
      <c r="H14" s="1120">
        <v>3.4</v>
      </c>
      <c r="I14" s="1130">
        <v>12.4</v>
      </c>
    </row>
    <row r="15" spans="1:9" s="371" customFormat="1" ht="14.1" customHeight="1">
      <c r="A15" s="1231"/>
      <c r="B15" s="374" t="s">
        <v>1624</v>
      </c>
      <c r="C15" s="1120">
        <v>123.8</v>
      </c>
      <c r="D15" s="1120">
        <v>58.3</v>
      </c>
      <c r="E15" s="1120">
        <v>0.7</v>
      </c>
      <c r="F15" s="1120">
        <v>52.9</v>
      </c>
      <c r="G15" s="1120">
        <v>1.4</v>
      </c>
      <c r="H15" s="1120">
        <v>3.4</v>
      </c>
      <c r="I15" s="1130">
        <v>12.5</v>
      </c>
    </row>
    <row r="16" spans="1:9" s="371" customFormat="1" ht="14.1" customHeight="1">
      <c r="A16" s="1231"/>
      <c r="B16" s="374" t="s">
        <v>1625</v>
      </c>
      <c r="C16" s="1120">
        <v>123.6</v>
      </c>
      <c r="D16" s="1120">
        <v>58.3</v>
      </c>
      <c r="E16" s="1120">
        <v>0.7</v>
      </c>
      <c r="F16" s="1120">
        <v>52.8</v>
      </c>
      <c r="G16" s="1120">
        <v>1.4</v>
      </c>
      <c r="H16" s="1120">
        <v>3.4</v>
      </c>
      <c r="I16" s="1130">
        <v>12.6</v>
      </c>
    </row>
    <row r="17" spans="1:9" s="371" customFormat="1" ht="14.1" customHeight="1">
      <c r="A17" s="1231"/>
      <c r="B17" s="1255" t="s">
        <v>1626</v>
      </c>
      <c r="C17" s="1120">
        <v>123.9</v>
      </c>
      <c r="D17" s="1120">
        <v>58.3</v>
      </c>
      <c r="E17" s="1120">
        <v>0.7</v>
      </c>
      <c r="F17" s="1120">
        <v>52.8</v>
      </c>
      <c r="G17" s="1120">
        <v>1.4</v>
      </c>
      <c r="H17" s="1120">
        <v>3.4</v>
      </c>
      <c r="I17" s="1130">
        <v>12.6</v>
      </c>
    </row>
    <row r="18" spans="1:9" s="371" customFormat="1" ht="14.1" customHeight="1">
      <c r="A18" s="1231"/>
      <c r="B18" s="1255" t="s">
        <v>1627</v>
      </c>
      <c r="C18" s="1120">
        <v>123.5</v>
      </c>
      <c r="D18" s="1120">
        <v>58.2</v>
      </c>
      <c r="E18" s="1120">
        <v>0.7</v>
      </c>
      <c r="F18" s="1120">
        <v>52.8</v>
      </c>
      <c r="G18" s="1120">
        <v>1.4</v>
      </c>
      <c r="H18" s="1120">
        <v>3.4</v>
      </c>
      <c r="I18" s="1130">
        <v>12.6</v>
      </c>
    </row>
    <row r="19" spans="1:9" s="371" customFormat="1" ht="14.1" customHeight="1">
      <c r="A19" s="1231"/>
      <c r="B19" s="1255" t="s">
        <v>1628</v>
      </c>
      <c r="C19" s="1120">
        <v>123.3</v>
      </c>
      <c r="D19" s="1120">
        <v>58.1</v>
      </c>
      <c r="E19" s="1120">
        <v>0.7</v>
      </c>
      <c r="F19" s="1120">
        <v>52.7</v>
      </c>
      <c r="G19" s="1120">
        <v>1.4</v>
      </c>
      <c r="H19" s="1120">
        <v>3.4</v>
      </c>
      <c r="I19" s="1130">
        <v>12.5</v>
      </c>
    </row>
    <row r="20" spans="1:9" s="371" customFormat="1" ht="14.1" customHeight="1">
      <c r="A20" s="1231"/>
      <c r="B20" s="1150" t="s">
        <v>1629</v>
      </c>
      <c r="C20" s="1017">
        <v>123.7</v>
      </c>
      <c r="D20" s="1017">
        <v>58.2</v>
      </c>
      <c r="E20" s="1017">
        <v>0.7</v>
      </c>
      <c r="F20" s="1017">
        <v>52.7</v>
      </c>
      <c r="G20" s="1017">
        <v>1.4</v>
      </c>
      <c r="H20" s="1017">
        <v>3.4</v>
      </c>
      <c r="I20" s="1130">
        <v>12.7</v>
      </c>
    </row>
    <row r="21" spans="1:9" s="371" customFormat="1" ht="14.1" customHeight="1">
      <c r="A21" s="1231"/>
      <c r="B21" s="1150" t="s">
        <v>1620</v>
      </c>
      <c r="C21" s="1017">
        <v>123.1</v>
      </c>
      <c r="D21" s="1017">
        <v>58.2</v>
      </c>
      <c r="E21" s="1017">
        <v>0.7</v>
      </c>
      <c r="F21" s="1017">
        <v>52.7</v>
      </c>
      <c r="G21" s="1017">
        <v>1.4</v>
      </c>
      <c r="H21" s="1017">
        <v>3.4</v>
      </c>
      <c r="I21" s="1130">
        <v>12.7</v>
      </c>
    </row>
    <row r="22" spans="1:9" s="371" customFormat="1" ht="14.1" customHeight="1">
      <c r="A22" s="1231"/>
      <c r="B22" s="1150" t="s">
        <v>1619</v>
      </c>
      <c r="C22" s="1017">
        <v>123.2</v>
      </c>
      <c r="D22" s="1017">
        <v>58.1</v>
      </c>
      <c r="E22" s="1017">
        <v>0.7</v>
      </c>
      <c r="F22" s="1017">
        <v>52.6</v>
      </c>
      <c r="G22" s="1017">
        <v>1.4</v>
      </c>
      <c r="H22" s="1017">
        <v>3.4</v>
      </c>
      <c r="I22" s="1130">
        <v>12.8</v>
      </c>
    </row>
    <row r="23" spans="1:9" s="380" customFormat="1" ht="14.1" customHeight="1">
      <c r="A23" s="1233"/>
      <c r="B23" s="1234" t="s">
        <v>10</v>
      </c>
      <c r="C23" s="1011">
        <v>99.5</v>
      </c>
      <c r="D23" s="1011">
        <v>98.2</v>
      </c>
      <c r="E23" s="1011">
        <v>96.2</v>
      </c>
      <c r="F23" s="1011">
        <v>97.9</v>
      </c>
      <c r="G23" s="1011">
        <v>101.2</v>
      </c>
      <c r="H23" s="1011">
        <v>101.3</v>
      </c>
      <c r="I23" s="1118">
        <v>100.9</v>
      </c>
    </row>
    <row r="24" spans="1:10" s="371" customFormat="1" ht="14.1" customHeight="1">
      <c r="A24" s="373"/>
      <c r="B24" s="858"/>
      <c r="C24" s="363"/>
      <c r="D24" s="363"/>
      <c r="E24" s="363"/>
      <c r="F24" s="363"/>
      <c r="G24" s="363"/>
      <c r="H24" s="363"/>
      <c r="I24" s="364"/>
      <c r="J24" s="370"/>
    </row>
    <row r="25" spans="1:10" s="371" customFormat="1" ht="14.1" customHeight="1">
      <c r="A25" s="373">
        <v>2022</v>
      </c>
      <c r="B25" s="860" t="s">
        <v>1614</v>
      </c>
      <c r="C25" s="1120">
        <v>123.5</v>
      </c>
      <c r="D25" s="1120">
        <v>58.6</v>
      </c>
      <c r="E25" s="1120">
        <v>0.7</v>
      </c>
      <c r="F25" s="1120">
        <v>53.1</v>
      </c>
      <c r="G25" s="1120">
        <v>1.4</v>
      </c>
      <c r="H25" s="1120">
        <v>3.4</v>
      </c>
      <c r="I25" s="1130">
        <v>12.8</v>
      </c>
      <c r="J25" s="370"/>
    </row>
    <row r="26" spans="1:10" s="371" customFormat="1" ht="14.1" customHeight="1">
      <c r="A26" s="373"/>
      <c r="B26" s="860" t="s">
        <v>1615</v>
      </c>
      <c r="C26" s="1120">
        <v>123.2</v>
      </c>
      <c r="D26" s="1120">
        <v>58.3</v>
      </c>
      <c r="E26" s="1120">
        <v>0.7</v>
      </c>
      <c r="F26" s="1120">
        <v>52.9</v>
      </c>
      <c r="G26" s="1120">
        <v>1.4</v>
      </c>
      <c r="H26" s="1120">
        <v>3.4</v>
      </c>
      <c r="I26" s="1130">
        <v>12.7</v>
      </c>
      <c r="J26" s="370"/>
    </row>
    <row r="27" spans="1:10" s="371" customFormat="1" ht="14.1" customHeight="1">
      <c r="A27" s="373"/>
      <c r="B27" s="860" t="s">
        <v>1616</v>
      </c>
      <c r="C27" s="1120">
        <v>123.5</v>
      </c>
      <c r="D27" s="1120">
        <v>58.5</v>
      </c>
      <c r="E27" s="1120">
        <v>0.7</v>
      </c>
      <c r="F27" s="1120">
        <v>53.1</v>
      </c>
      <c r="G27" s="1120">
        <v>1.4</v>
      </c>
      <c r="H27" s="1120">
        <v>3.4</v>
      </c>
      <c r="I27" s="1130">
        <v>12.6</v>
      </c>
      <c r="J27" s="370"/>
    </row>
    <row r="28" spans="1:10" s="371" customFormat="1" ht="14.1" customHeight="1">
      <c r="A28" s="373"/>
      <c r="B28" s="860"/>
      <c r="C28" s="1120"/>
      <c r="D28" s="1120"/>
      <c r="E28" s="1120"/>
      <c r="F28" s="1120"/>
      <c r="G28" s="1120"/>
      <c r="H28" s="1120"/>
      <c r="I28" s="1130"/>
      <c r="J28" s="370"/>
    </row>
    <row r="29" spans="1:9" s="371" customFormat="1" ht="14.1" customHeight="1">
      <c r="A29" s="1231">
        <v>2023</v>
      </c>
      <c r="B29" s="1235" t="s">
        <v>1605</v>
      </c>
      <c r="C29" s="1360">
        <v>124.5</v>
      </c>
      <c r="D29" s="1360">
        <v>58.6</v>
      </c>
      <c r="E29" s="1360">
        <v>0.7</v>
      </c>
      <c r="F29" s="1360">
        <v>53.1</v>
      </c>
      <c r="G29" s="1360">
        <v>1.4</v>
      </c>
      <c r="H29" s="1360">
        <v>3.5</v>
      </c>
      <c r="I29" s="1361">
        <v>12.6</v>
      </c>
    </row>
    <row r="30" spans="1:9" s="371" customFormat="1" ht="14.1" customHeight="1">
      <c r="A30" s="1231"/>
      <c r="B30" s="1235" t="s">
        <v>1606</v>
      </c>
      <c r="C30" s="1360">
        <v>124.1</v>
      </c>
      <c r="D30" s="1360">
        <v>58.5</v>
      </c>
      <c r="E30" s="1360">
        <v>0.7</v>
      </c>
      <c r="F30" s="1360">
        <v>53</v>
      </c>
      <c r="G30" s="1360">
        <v>1.4</v>
      </c>
      <c r="H30" s="1360">
        <v>3.4</v>
      </c>
      <c r="I30" s="1361">
        <v>12.4</v>
      </c>
    </row>
    <row r="31" spans="1:9" s="371" customFormat="1" ht="14.1" customHeight="1">
      <c r="A31" s="1231"/>
      <c r="B31" s="1235" t="s">
        <v>1607</v>
      </c>
      <c r="C31" s="1360">
        <v>124</v>
      </c>
      <c r="D31" s="1360">
        <v>58.7</v>
      </c>
      <c r="E31" s="1360">
        <v>0.7</v>
      </c>
      <c r="F31" s="1360">
        <v>53.2</v>
      </c>
      <c r="G31" s="1360">
        <v>1.4</v>
      </c>
      <c r="H31" s="1360">
        <v>3.4</v>
      </c>
      <c r="I31" s="1361">
        <v>12.4</v>
      </c>
    </row>
    <row r="32" spans="1:9" s="371" customFormat="1" ht="14.1" customHeight="1">
      <c r="A32" s="1231"/>
      <c r="B32" s="923" t="s">
        <v>1608</v>
      </c>
      <c r="C32" s="1120">
        <v>124</v>
      </c>
      <c r="D32" s="1120">
        <v>58.3</v>
      </c>
      <c r="E32" s="1120">
        <v>0.7</v>
      </c>
      <c r="F32" s="1120">
        <v>52.9</v>
      </c>
      <c r="G32" s="1120">
        <v>1.4</v>
      </c>
      <c r="H32" s="1120">
        <v>3.4</v>
      </c>
      <c r="I32" s="1130">
        <v>12.5</v>
      </c>
    </row>
    <row r="33" spans="1:9" s="371" customFormat="1" ht="14.1" customHeight="1">
      <c r="A33" s="1231"/>
      <c r="B33" s="923" t="s">
        <v>1609</v>
      </c>
      <c r="C33" s="1120">
        <v>123.6</v>
      </c>
      <c r="D33" s="1120">
        <v>58.1</v>
      </c>
      <c r="E33" s="1120">
        <v>0.7</v>
      </c>
      <c r="F33" s="1120">
        <v>52.7</v>
      </c>
      <c r="G33" s="1120">
        <v>1.4</v>
      </c>
      <c r="H33" s="1120">
        <v>3.4</v>
      </c>
      <c r="I33" s="1130">
        <v>12.4</v>
      </c>
    </row>
    <row r="34" spans="1:9" s="371" customFormat="1" ht="14.1" customHeight="1">
      <c r="A34" s="1231"/>
      <c r="B34" s="923" t="s">
        <v>1610</v>
      </c>
      <c r="C34" s="1120">
        <v>123.4</v>
      </c>
      <c r="D34" s="1120">
        <v>58.2</v>
      </c>
      <c r="E34" s="1120">
        <v>0.7</v>
      </c>
      <c r="F34" s="1120">
        <v>52.8</v>
      </c>
      <c r="G34" s="1120">
        <v>1.4</v>
      </c>
      <c r="H34" s="1120">
        <v>3.4</v>
      </c>
      <c r="I34" s="1130">
        <v>12.3</v>
      </c>
    </row>
    <row r="35" spans="1:9" s="371" customFormat="1" ht="14.1" customHeight="1">
      <c r="A35" s="1231"/>
      <c r="B35" s="1449" t="s">
        <v>1611</v>
      </c>
      <c r="C35" s="1120">
        <v>122.1</v>
      </c>
      <c r="D35" s="1120">
        <v>58.1</v>
      </c>
      <c r="E35" s="1120">
        <v>0.7</v>
      </c>
      <c r="F35" s="1120">
        <v>52.6</v>
      </c>
      <c r="G35" s="1120">
        <v>1.4</v>
      </c>
      <c r="H35" s="1120">
        <v>3.4</v>
      </c>
      <c r="I35" s="1130">
        <v>12.2</v>
      </c>
    </row>
    <row r="36" spans="1:9" s="371" customFormat="1" ht="14.1" customHeight="1">
      <c r="A36" s="1231"/>
      <c r="B36" s="1449" t="s">
        <v>1612</v>
      </c>
      <c r="C36" s="1120">
        <v>122.1</v>
      </c>
      <c r="D36" s="1120">
        <v>57.9</v>
      </c>
      <c r="E36" s="1120">
        <v>0.7</v>
      </c>
      <c r="F36" s="1120">
        <v>52.5</v>
      </c>
      <c r="G36" s="1120">
        <v>1.4</v>
      </c>
      <c r="H36" s="1120">
        <v>3.4</v>
      </c>
      <c r="I36" s="1130">
        <v>12.2</v>
      </c>
    </row>
    <row r="37" spans="1:9" s="371" customFormat="1" ht="14.1" customHeight="1">
      <c r="A37" s="1231"/>
      <c r="B37" s="1449" t="s">
        <v>1613</v>
      </c>
      <c r="C37" s="1120">
        <v>122</v>
      </c>
      <c r="D37" s="1120">
        <v>57.8</v>
      </c>
      <c r="E37" s="1120">
        <v>0.7</v>
      </c>
      <c r="F37" s="1120">
        <v>52.3</v>
      </c>
      <c r="G37" s="1120">
        <v>1.4</v>
      </c>
      <c r="H37" s="1120">
        <v>3.4</v>
      </c>
      <c r="I37" s="1130">
        <v>12.3</v>
      </c>
    </row>
    <row r="38" spans="1:9" s="371" customFormat="1" ht="14.1" customHeight="1">
      <c r="A38" s="1231"/>
      <c r="B38" s="1258" t="s">
        <v>1614</v>
      </c>
      <c r="C38" s="1017">
        <v>122.5</v>
      </c>
      <c r="D38" s="1017">
        <v>57.8</v>
      </c>
      <c r="E38" s="1017">
        <v>0.7</v>
      </c>
      <c r="F38" s="1017">
        <v>52.3</v>
      </c>
      <c r="G38" s="1017">
        <v>1.4</v>
      </c>
      <c r="H38" s="1017">
        <v>3.4</v>
      </c>
      <c r="I38" s="1130">
        <v>12.5</v>
      </c>
    </row>
    <row r="39" spans="1:9" s="371" customFormat="1" ht="14.1" customHeight="1">
      <c r="A39" s="1231"/>
      <c r="B39" s="1258" t="s">
        <v>1615</v>
      </c>
      <c r="C39" s="1017">
        <v>121.3</v>
      </c>
      <c r="D39" s="1017">
        <v>57.8</v>
      </c>
      <c r="E39" s="1017">
        <v>0.7</v>
      </c>
      <c r="F39" s="1017">
        <v>52.3</v>
      </c>
      <c r="G39" s="1017">
        <v>1.4</v>
      </c>
      <c r="H39" s="1017">
        <v>3.4</v>
      </c>
      <c r="I39" s="1130">
        <v>12.5</v>
      </c>
    </row>
    <row r="40" spans="1:9" s="371" customFormat="1" ht="14.1" customHeight="1">
      <c r="A40" s="1231"/>
      <c r="B40" s="1258" t="s">
        <v>1616</v>
      </c>
      <c r="C40" s="1017">
        <v>121.2</v>
      </c>
      <c r="D40" s="1017">
        <v>57.5</v>
      </c>
      <c r="E40" s="1017">
        <v>0.7</v>
      </c>
      <c r="F40" s="1017">
        <v>52</v>
      </c>
      <c r="G40" s="1017">
        <v>1.4</v>
      </c>
      <c r="H40" s="1017">
        <v>3.4</v>
      </c>
      <c r="I40" s="1130">
        <v>12.7</v>
      </c>
    </row>
    <row r="41" spans="1:10" s="380" customFormat="1" ht="14.1" customHeight="1">
      <c r="A41" s="378"/>
      <c r="B41" s="376" t="s">
        <v>10</v>
      </c>
      <c r="C41" s="1011">
        <v>98.1</v>
      </c>
      <c r="D41" s="1011">
        <v>98.4</v>
      </c>
      <c r="E41" s="1011">
        <v>103.7</v>
      </c>
      <c r="F41" s="1011">
        <v>98</v>
      </c>
      <c r="G41" s="1011">
        <v>101.4</v>
      </c>
      <c r="H41" s="1011">
        <v>101.8</v>
      </c>
      <c r="I41" s="1118">
        <v>100.7</v>
      </c>
      <c r="J41" s="379"/>
    </row>
    <row r="42" spans="1:10" s="380" customFormat="1" ht="14.1" customHeight="1">
      <c r="A42" s="378"/>
      <c r="B42" s="381" t="s">
        <v>11</v>
      </c>
      <c r="C42" s="1477">
        <v>99.9</v>
      </c>
      <c r="D42" s="1477">
        <v>99.6</v>
      </c>
      <c r="E42" s="1477">
        <v>99.3</v>
      </c>
      <c r="F42" s="1477">
        <v>99.5</v>
      </c>
      <c r="G42" s="1477">
        <v>100.1</v>
      </c>
      <c r="H42" s="1477">
        <v>100.5</v>
      </c>
      <c r="I42" s="1181">
        <v>101.5</v>
      </c>
      <c r="J42" s="379"/>
    </row>
    <row r="43" spans="1:9" ht="24.95" customHeight="1">
      <c r="A43" s="1817" t="s">
        <v>770</v>
      </c>
      <c r="B43" s="1817"/>
      <c r="C43" s="1817"/>
      <c r="D43" s="1817"/>
      <c r="E43" s="1817"/>
      <c r="F43" s="1817"/>
      <c r="G43" s="1817"/>
      <c r="H43" s="1817"/>
      <c r="I43" s="1817"/>
    </row>
    <row r="44" spans="1:10" s="46" customFormat="1" ht="15" customHeight="1">
      <c r="A44" s="1818" t="s">
        <v>160</v>
      </c>
      <c r="B44" s="1818"/>
      <c r="C44" s="1818"/>
      <c r="D44" s="1818"/>
      <c r="E44" s="1818"/>
      <c r="F44" s="1818"/>
      <c r="G44" s="1818"/>
      <c r="H44" s="1818"/>
      <c r="I44" s="1818"/>
      <c r="J44" s="45"/>
    </row>
    <row r="45" spans="3:9" ht="14.25">
      <c r="C45" s="47"/>
      <c r="D45" s="47"/>
      <c r="E45" s="47"/>
      <c r="F45" s="47"/>
      <c r="G45" s="47"/>
      <c r="H45" s="47"/>
      <c r="I45" s="47"/>
    </row>
    <row r="46" spans="3:9" ht="14.25">
      <c r="C46" s="47"/>
      <c r="D46" s="47"/>
      <c r="E46" s="47"/>
      <c r="F46" s="47"/>
      <c r="G46" s="47"/>
      <c r="H46" s="47"/>
      <c r="I46" s="47"/>
    </row>
    <row r="47" spans="3:9" ht="14.25">
      <c r="C47" s="47"/>
      <c r="D47" s="47"/>
      <c r="E47" s="47"/>
      <c r="F47" s="47"/>
      <c r="G47" s="47"/>
      <c r="H47" s="47"/>
      <c r="I47" s="47"/>
    </row>
  </sheetData>
  <mergeCells count="12">
    <mergeCell ref="A44:I44"/>
    <mergeCell ref="I4:I5"/>
    <mergeCell ref="A3:B6"/>
    <mergeCell ref="D4:G4"/>
    <mergeCell ref="C3:C5"/>
    <mergeCell ref="D3:I3"/>
    <mergeCell ref="C6:I6"/>
    <mergeCell ref="H1:I1"/>
    <mergeCell ref="H2:I2"/>
    <mergeCell ref="A1:F1"/>
    <mergeCell ref="A2:F2"/>
    <mergeCell ref="A43:I43"/>
  </mergeCells>
  <hyperlinks>
    <hyperlink ref="H1" location="'Spis tablic     List of tables'!A17" display="Powrót do spisu tablic"/>
    <hyperlink ref="H2" location="'Spis tablic     List of tables'!A17" display="Return to list of tables"/>
    <hyperlink ref="H1:I1" location="'Spis tablic     List of tables'!A20" tooltip="Powrót do spisu tablic" display="Powrót do spisu tablic"/>
    <hyperlink ref="H2:I2" location="'Spis tablic     List of tables'!A20" tooltip="Return to list of tables" display="Return to list of tables"/>
    <hyperlink ref="H1:I2" location="'Spis tablic     List of tables'!A17" tooltip="Return to list of tables" display="Powrót do spisu tablic"/>
  </hyperlinks>
  <printOptions horizontalCentered="1"/>
  <pageMargins left="0.3937007874015748" right="0.3937007874015748" top="0.5905511811023623" bottom="0.7874015748031497" header="0.31496062992125984" footer="0.31496062992125984"/>
  <pageSetup horizontalDpi="600" verticalDpi="600" orientation="landscape" paperSize="9" r:id="rId2"/>
  <ignoredErrors>
    <ignoredError sqref="B11 B25:B36 B37:B40"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1"/>
  <sheetViews>
    <sheetView zoomScaleSheetLayoutView="100" workbookViewId="0" topLeftCell="A1">
      <pane ySplit="5" topLeftCell="A6" activePane="bottomLeft" state="frozen"/>
      <selection pane="topLeft" activeCell="A1" sqref="A1:T54"/>
      <selection pane="bottomLeft" activeCell="A1" sqref="A1:F1"/>
    </sheetView>
  </sheetViews>
  <sheetFormatPr defaultColWidth="8.796875" defaultRowHeight="14.25"/>
  <cols>
    <col min="1" max="1" width="7.09765625" style="16" customWidth="1"/>
    <col min="2" max="8" width="12.59765625" style="16" customWidth="1"/>
    <col min="9" max="16384" width="9" style="16" customWidth="1"/>
  </cols>
  <sheetData>
    <row r="1" spans="1:10" ht="15" customHeight="1">
      <c r="A1" s="1815" t="s">
        <v>196</v>
      </c>
      <c r="B1" s="1815"/>
      <c r="C1" s="1815"/>
      <c r="D1" s="1815"/>
      <c r="E1" s="1815"/>
      <c r="F1" s="1815"/>
      <c r="G1" s="1751" t="s">
        <v>4</v>
      </c>
      <c r="H1" s="1751"/>
      <c r="I1" s="62"/>
      <c r="J1" s="62"/>
    </row>
    <row r="2" spans="1:8" s="11" customFormat="1" ht="15" customHeight="1">
      <c r="A2" s="1816" t="s">
        <v>162</v>
      </c>
      <c r="B2" s="1816"/>
      <c r="C2" s="1816"/>
      <c r="D2" s="1816"/>
      <c r="E2" s="1816"/>
      <c r="F2" s="1816"/>
      <c r="G2" s="1712" t="s">
        <v>132</v>
      </c>
      <c r="H2" s="1712"/>
    </row>
    <row r="3" spans="1:8" s="299" customFormat="1" ht="17.1" customHeight="1">
      <c r="A3" s="1832" t="s">
        <v>890</v>
      </c>
      <c r="B3" s="1833"/>
      <c r="C3" s="1832"/>
      <c r="D3" s="1832"/>
      <c r="E3" s="1832"/>
      <c r="F3" s="1832"/>
      <c r="G3" s="1832"/>
      <c r="H3" s="1832"/>
    </row>
    <row r="4" spans="1:8" s="238" customFormat="1" ht="147.6" customHeight="1">
      <c r="A4" s="1834"/>
      <c r="B4" s="1835"/>
      <c r="C4" s="382" t="s">
        <v>891</v>
      </c>
      <c r="D4" s="383" t="s">
        <v>892</v>
      </c>
      <c r="E4" s="384" t="s">
        <v>893</v>
      </c>
      <c r="F4" s="384" t="s">
        <v>894</v>
      </c>
      <c r="G4" s="384" t="s">
        <v>924</v>
      </c>
      <c r="H4" s="384" t="s">
        <v>895</v>
      </c>
    </row>
    <row r="5" spans="1:9" s="299" customFormat="1" ht="20.1" customHeight="1">
      <c r="A5" s="1836"/>
      <c r="B5" s="1837"/>
      <c r="C5" s="1838" t="s">
        <v>896</v>
      </c>
      <c r="D5" s="1838"/>
      <c r="E5" s="1838"/>
      <c r="F5" s="1838"/>
      <c r="G5" s="1838"/>
      <c r="H5" s="1838"/>
      <c r="I5" s="385"/>
    </row>
    <row r="6" spans="1:9" s="299" customFormat="1" ht="20.1" customHeight="1">
      <c r="A6" s="373">
        <v>2022</v>
      </c>
      <c r="B6" s="1150" t="s">
        <v>1629</v>
      </c>
      <c r="C6" s="1119">
        <v>26.6</v>
      </c>
      <c r="D6" s="1119">
        <v>10.1</v>
      </c>
      <c r="E6" s="1119">
        <v>2.1</v>
      </c>
      <c r="F6" s="1119">
        <v>1.7</v>
      </c>
      <c r="G6" s="1119">
        <v>2.1</v>
      </c>
      <c r="H6" s="1134">
        <v>2.9</v>
      </c>
      <c r="I6" s="307"/>
    </row>
    <row r="7" spans="1:9" s="299" customFormat="1" ht="14.1" customHeight="1">
      <c r="A7" s="756"/>
      <c r="B7" s="1150" t="s">
        <v>1620</v>
      </c>
      <c r="C7" s="1119">
        <v>26.7</v>
      </c>
      <c r="D7" s="1119">
        <v>10.2</v>
      </c>
      <c r="E7" s="1119">
        <v>2.1</v>
      </c>
      <c r="F7" s="1119">
        <v>1.6</v>
      </c>
      <c r="G7" s="1119">
        <v>2.1</v>
      </c>
      <c r="H7" s="1134">
        <v>2.9</v>
      </c>
      <c r="I7" s="307"/>
    </row>
    <row r="8" spans="1:9" s="299" customFormat="1" ht="14.1" customHeight="1">
      <c r="A8" s="756"/>
      <c r="B8" s="1150" t="s">
        <v>1619</v>
      </c>
      <c r="C8" s="1119">
        <v>26.7</v>
      </c>
      <c r="D8" s="1119">
        <v>10.3</v>
      </c>
      <c r="E8" s="1119">
        <v>2.1</v>
      </c>
      <c r="F8" s="1119">
        <v>1.6</v>
      </c>
      <c r="G8" s="1119">
        <v>2.1</v>
      </c>
      <c r="H8" s="1134">
        <v>2.9</v>
      </c>
      <c r="I8" s="307"/>
    </row>
    <row r="9" spans="1:9" s="299" customFormat="1" ht="14.1" customHeight="1">
      <c r="A9" s="378"/>
      <c r="B9" s="376" t="s">
        <v>10</v>
      </c>
      <c r="C9" s="1214">
        <v>102.4</v>
      </c>
      <c r="D9" s="1214">
        <v>129.3</v>
      </c>
      <c r="E9" s="1214">
        <v>106.7</v>
      </c>
      <c r="F9" s="1214">
        <v>90.6</v>
      </c>
      <c r="G9" s="1214">
        <v>97</v>
      </c>
      <c r="H9" s="1215">
        <v>103.1</v>
      </c>
      <c r="I9" s="307"/>
    </row>
    <row r="10" spans="1:9" s="299" customFormat="1" ht="14.1" customHeight="1">
      <c r="A10" s="373"/>
      <c r="B10" s="859"/>
      <c r="C10" s="390"/>
      <c r="D10" s="390"/>
      <c r="E10" s="390"/>
      <c r="F10" s="390"/>
      <c r="G10" s="390"/>
      <c r="H10" s="391"/>
      <c r="I10" s="307"/>
    </row>
    <row r="11" spans="1:8" s="299" customFormat="1" ht="14.1" customHeight="1">
      <c r="A11" s="1231">
        <v>2023</v>
      </c>
      <c r="B11" s="1232" t="s">
        <v>1621</v>
      </c>
      <c r="C11" s="1362">
        <v>26.4</v>
      </c>
      <c r="D11" s="1362">
        <v>11.7</v>
      </c>
      <c r="E11" s="1362">
        <v>2.2</v>
      </c>
      <c r="F11" s="1362">
        <v>1.7</v>
      </c>
      <c r="G11" s="1362">
        <v>2.1</v>
      </c>
      <c r="H11" s="1363">
        <v>2.9</v>
      </c>
    </row>
    <row r="12" spans="1:8" s="299" customFormat="1" ht="14.1" customHeight="1">
      <c r="A12" s="1105"/>
      <c r="B12" s="1232" t="s">
        <v>1622</v>
      </c>
      <c r="C12" s="1367">
        <v>26.3</v>
      </c>
      <c r="D12" s="1367">
        <v>11.7</v>
      </c>
      <c r="E12" s="1367">
        <v>2.2</v>
      </c>
      <c r="F12" s="1367">
        <v>1.7</v>
      </c>
      <c r="G12" s="1367">
        <v>2.1</v>
      </c>
      <c r="H12" s="1369">
        <v>2.9</v>
      </c>
    </row>
    <row r="13" spans="1:8" s="299" customFormat="1" ht="14.1" customHeight="1">
      <c r="A13" s="1105"/>
      <c r="B13" s="374" t="s">
        <v>1623</v>
      </c>
      <c r="C13" s="1119">
        <v>26.3</v>
      </c>
      <c r="D13" s="1119">
        <v>11.8</v>
      </c>
      <c r="E13" s="1119">
        <v>2.2</v>
      </c>
      <c r="F13" s="1119">
        <v>1.7</v>
      </c>
      <c r="G13" s="1119">
        <v>2.1</v>
      </c>
      <c r="H13" s="1134">
        <v>2.9</v>
      </c>
    </row>
    <row r="14" spans="1:8" s="299" customFormat="1" ht="14.1" customHeight="1">
      <c r="A14" s="1105"/>
      <c r="B14" s="374" t="s">
        <v>1624</v>
      </c>
      <c r="C14" s="1119">
        <v>26.2</v>
      </c>
      <c r="D14" s="1119">
        <v>11.8</v>
      </c>
      <c r="E14" s="1119">
        <v>2.2</v>
      </c>
      <c r="F14" s="1119">
        <v>1.7</v>
      </c>
      <c r="G14" s="1119">
        <v>2.1</v>
      </c>
      <c r="H14" s="1134">
        <v>2.8</v>
      </c>
    </row>
    <row r="15" spans="1:8" s="299" customFormat="1" ht="14.1" customHeight="1">
      <c r="A15" s="1105"/>
      <c r="B15" s="374" t="s">
        <v>1625</v>
      </c>
      <c r="C15" s="1119">
        <v>26.1</v>
      </c>
      <c r="D15" s="1119">
        <v>11.7</v>
      </c>
      <c r="E15" s="1119">
        <v>2.2</v>
      </c>
      <c r="F15" s="1119">
        <v>1.7</v>
      </c>
      <c r="G15" s="1119">
        <v>2.1</v>
      </c>
      <c r="H15" s="1134">
        <v>2.8</v>
      </c>
    </row>
    <row r="16" spans="1:8" s="299" customFormat="1" ht="14.1" customHeight="1">
      <c r="A16" s="1105"/>
      <c r="B16" s="1255" t="s">
        <v>1626</v>
      </c>
      <c r="C16" s="1119">
        <v>26.1</v>
      </c>
      <c r="D16" s="1119">
        <v>11.9</v>
      </c>
      <c r="E16" s="1119">
        <v>2.2</v>
      </c>
      <c r="F16" s="1119">
        <v>1.7</v>
      </c>
      <c r="G16" s="1119">
        <v>2.1</v>
      </c>
      <c r="H16" s="1134">
        <v>2.8</v>
      </c>
    </row>
    <row r="17" spans="1:8" s="299" customFormat="1" ht="14.1" customHeight="1">
      <c r="A17" s="1105"/>
      <c r="B17" s="1255" t="s">
        <v>1627</v>
      </c>
      <c r="C17" s="1119">
        <v>26.2</v>
      </c>
      <c r="D17" s="1119">
        <v>11.6</v>
      </c>
      <c r="E17" s="1119">
        <v>2.2</v>
      </c>
      <c r="F17" s="1119">
        <v>1.7</v>
      </c>
      <c r="G17" s="1119">
        <v>2.1</v>
      </c>
      <c r="H17" s="1134">
        <v>2.8</v>
      </c>
    </row>
    <row r="18" spans="1:8" s="299" customFormat="1" ht="14.1" customHeight="1">
      <c r="A18" s="1105"/>
      <c r="B18" s="1255" t="s">
        <v>1628</v>
      </c>
      <c r="C18" s="1119">
        <v>26.1</v>
      </c>
      <c r="D18" s="1119">
        <v>11.6</v>
      </c>
      <c r="E18" s="1119">
        <v>2.2</v>
      </c>
      <c r="F18" s="1119">
        <v>1.8</v>
      </c>
      <c r="G18" s="1119">
        <v>2.1</v>
      </c>
      <c r="H18" s="1134">
        <v>2.8</v>
      </c>
    </row>
    <row r="19" spans="1:8" s="299" customFormat="1" ht="14.1" customHeight="1">
      <c r="A19" s="1105"/>
      <c r="B19" s="1255" t="s">
        <v>1629</v>
      </c>
      <c r="C19" s="1019">
        <v>26.2</v>
      </c>
      <c r="D19" s="1019">
        <v>11.6</v>
      </c>
      <c r="E19" s="1019">
        <v>2.2</v>
      </c>
      <c r="F19" s="1019">
        <v>1.8</v>
      </c>
      <c r="G19" s="1019">
        <v>2.1</v>
      </c>
      <c r="H19" s="1134">
        <v>2.7</v>
      </c>
    </row>
    <row r="20" spans="1:8" s="299" customFormat="1" ht="14.1" customHeight="1">
      <c r="A20" s="1105"/>
      <c r="B20" s="1255" t="s">
        <v>1620</v>
      </c>
      <c r="C20" s="1019">
        <v>26.1</v>
      </c>
      <c r="D20" s="1019">
        <v>11.2</v>
      </c>
      <c r="E20" s="1019">
        <v>2.3</v>
      </c>
      <c r="F20" s="1019">
        <v>1.7</v>
      </c>
      <c r="G20" s="1019">
        <v>2.1</v>
      </c>
      <c r="H20" s="1134">
        <v>2.6</v>
      </c>
    </row>
    <row r="21" spans="1:8" s="299" customFormat="1" ht="14.1" customHeight="1">
      <c r="A21" s="1105"/>
      <c r="B21" s="1255" t="s">
        <v>1619</v>
      </c>
      <c r="C21" s="1019">
        <v>26.2</v>
      </c>
      <c r="D21" s="1019">
        <v>11.2</v>
      </c>
      <c r="E21" s="1019">
        <v>2.3</v>
      </c>
      <c r="F21" s="1019">
        <v>1.7</v>
      </c>
      <c r="G21" s="1019">
        <v>2.1</v>
      </c>
      <c r="H21" s="1134">
        <v>2.6</v>
      </c>
    </row>
    <row r="22" spans="1:8" s="299" customFormat="1" ht="14.1" customHeight="1">
      <c r="A22" s="1233"/>
      <c r="B22" s="1234" t="s">
        <v>10</v>
      </c>
      <c r="C22" s="1669">
        <v>98.1</v>
      </c>
      <c r="D22" s="1669">
        <v>108.5</v>
      </c>
      <c r="E22" s="1669">
        <v>107.2</v>
      </c>
      <c r="F22" s="1669">
        <v>105.5</v>
      </c>
      <c r="G22" s="1669">
        <v>97.5</v>
      </c>
      <c r="H22" s="1215">
        <v>89.9</v>
      </c>
    </row>
    <row r="23" spans="1:9" s="299" customFormat="1" ht="14.1" customHeight="1">
      <c r="A23" s="373"/>
      <c r="B23" s="858"/>
      <c r="C23" s="390"/>
      <c r="D23" s="390"/>
      <c r="E23" s="390"/>
      <c r="F23" s="390"/>
      <c r="G23" s="390"/>
      <c r="H23" s="391"/>
      <c r="I23" s="307"/>
    </row>
    <row r="24" spans="1:9" s="299" customFormat="1" ht="14.1" customHeight="1">
      <c r="A24" s="373">
        <v>2022</v>
      </c>
      <c r="B24" s="1151" t="s">
        <v>1614</v>
      </c>
      <c r="C24" s="1120">
        <v>26.5</v>
      </c>
      <c r="D24" s="1120">
        <v>10.9</v>
      </c>
      <c r="E24" s="1120">
        <v>2.1</v>
      </c>
      <c r="F24" s="1120">
        <v>1.7</v>
      </c>
      <c r="G24" s="1120">
        <v>2.1</v>
      </c>
      <c r="H24" s="1130">
        <v>2.8</v>
      </c>
      <c r="I24" s="307"/>
    </row>
    <row r="25" spans="1:9" s="299" customFormat="1" ht="14.1" customHeight="1">
      <c r="A25" s="373"/>
      <c r="B25" s="1151" t="s">
        <v>1615</v>
      </c>
      <c r="C25" s="1119">
        <v>26.4</v>
      </c>
      <c r="D25" s="1119">
        <v>11</v>
      </c>
      <c r="E25" s="1119">
        <v>2.1</v>
      </c>
      <c r="F25" s="1119">
        <v>1.7</v>
      </c>
      <c r="G25" s="1119">
        <v>2.1</v>
      </c>
      <c r="H25" s="1134">
        <v>2.7</v>
      </c>
      <c r="I25" s="307"/>
    </row>
    <row r="26" spans="1:9" s="299" customFormat="1" ht="14.1" customHeight="1">
      <c r="A26" s="373"/>
      <c r="B26" s="1151">
        <v>12</v>
      </c>
      <c r="C26" s="1120">
        <v>26.5</v>
      </c>
      <c r="D26" s="1120">
        <v>11.2</v>
      </c>
      <c r="E26" s="1120">
        <v>2.1</v>
      </c>
      <c r="F26" s="1120">
        <v>1.7</v>
      </c>
      <c r="G26" s="1120">
        <v>2.1</v>
      </c>
      <c r="H26" s="1130">
        <v>2.8</v>
      </c>
      <c r="I26" s="307"/>
    </row>
    <row r="27" spans="1:9" s="299" customFormat="1" ht="14.1" customHeight="1">
      <c r="A27" s="373"/>
      <c r="B27" s="1237"/>
      <c r="C27" s="1120"/>
      <c r="D27" s="1120"/>
      <c r="E27" s="1120"/>
      <c r="F27" s="1120"/>
      <c r="G27" s="1120"/>
      <c r="H27" s="1130"/>
      <c r="I27" s="307"/>
    </row>
    <row r="28" spans="1:8" s="299" customFormat="1" ht="14.1" customHeight="1">
      <c r="A28" s="1231">
        <v>2023</v>
      </c>
      <c r="B28" s="1235" t="s">
        <v>1605</v>
      </c>
      <c r="C28" s="1367">
        <v>26.3</v>
      </c>
      <c r="D28" s="1367">
        <v>11.9</v>
      </c>
      <c r="E28" s="1367">
        <v>2.3</v>
      </c>
      <c r="F28" s="1367">
        <v>1.7</v>
      </c>
      <c r="G28" s="1367">
        <v>2.1</v>
      </c>
      <c r="H28" s="1369">
        <v>2.9</v>
      </c>
    </row>
    <row r="29" spans="1:8" s="299" customFormat="1" ht="14.1" customHeight="1">
      <c r="A29" s="1105"/>
      <c r="B29" s="1235" t="s">
        <v>1606</v>
      </c>
      <c r="C29" s="1367">
        <v>26.2</v>
      </c>
      <c r="D29" s="1367">
        <v>11.8</v>
      </c>
      <c r="E29" s="1367">
        <v>2.2</v>
      </c>
      <c r="F29" s="1367">
        <v>1.7</v>
      </c>
      <c r="G29" s="1367">
        <v>2.1</v>
      </c>
      <c r="H29" s="1369">
        <v>2.9</v>
      </c>
    </row>
    <row r="30" spans="1:8" s="299" customFormat="1" ht="14.1" customHeight="1">
      <c r="A30" s="1231"/>
      <c r="B30" s="1235" t="s">
        <v>1607</v>
      </c>
      <c r="C30" s="1367">
        <v>26.2</v>
      </c>
      <c r="D30" s="1367">
        <v>11.8</v>
      </c>
      <c r="E30" s="1367">
        <v>2.2</v>
      </c>
      <c r="F30" s="1367">
        <v>1.7</v>
      </c>
      <c r="G30" s="1367">
        <v>2.1</v>
      </c>
      <c r="H30" s="1369">
        <v>2.9</v>
      </c>
    </row>
    <row r="31" spans="1:8" s="299" customFormat="1" ht="14.1" customHeight="1">
      <c r="A31" s="1231"/>
      <c r="B31" s="860" t="s">
        <v>1608</v>
      </c>
      <c r="C31" s="1119">
        <v>26.3</v>
      </c>
      <c r="D31" s="1119">
        <v>12</v>
      </c>
      <c r="E31" s="1119">
        <v>2.2</v>
      </c>
      <c r="F31" s="1119">
        <v>1.7</v>
      </c>
      <c r="G31" s="1119">
        <v>2.1</v>
      </c>
      <c r="H31" s="1134">
        <v>2.8</v>
      </c>
    </row>
    <row r="32" spans="1:8" s="299" customFormat="1" ht="14.1" customHeight="1">
      <c r="A32" s="1231"/>
      <c r="B32" s="860" t="s">
        <v>1609</v>
      </c>
      <c r="C32" s="1119">
        <v>26.2</v>
      </c>
      <c r="D32" s="1119">
        <v>11.9</v>
      </c>
      <c r="E32" s="1119">
        <v>2.2</v>
      </c>
      <c r="F32" s="1119">
        <v>1.7</v>
      </c>
      <c r="G32" s="1119">
        <v>2.1</v>
      </c>
      <c r="H32" s="1134">
        <v>2.8</v>
      </c>
    </row>
    <row r="33" spans="1:8" s="299" customFormat="1" ht="14.1" customHeight="1">
      <c r="A33" s="1231"/>
      <c r="B33" s="860" t="s">
        <v>1610</v>
      </c>
      <c r="C33" s="1119">
        <v>26</v>
      </c>
      <c r="D33" s="1119">
        <v>12</v>
      </c>
      <c r="E33" s="1119">
        <v>2.2</v>
      </c>
      <c r="F33" s="1119">
        <v>1.7</v>
      </c>
      <c r="G33" s="1119">
        <v>2.1</v>
      </c>
      <c r="H33" s="1134">
        <v>2.8</v>
      </c>
    </row>
    <row r="34" spans="1:8" s="299" customFormat="1" ht="14.1" customHeight="1">
      <c r="A34" s="1231"/>
      <c r="B34" s="1449" t="s">
        <v>1611</v>
      </c>
      <c r="C34" s="1119">
        <v>26</v>
      </c>
      <c r="D34" s="1119">
        <v>11</v>
      </c>
      <c r="E34" s="1119">
        <v>2.2</v>
      </c>
      <c r="F34" s="1119">
        <v>1.7</v>
      </c>
      <c r="G34" s="1119">
        <v>2.1</v>
      </c>
      <c r="H34" s="1134">
        <v>2.6</v>
      </c>
    </row>
    <row r="35" spans="1:8" s="299" customFormat="1" ht="14.1" customHeight="1">
      <c r="A35" s="1231"/>
      <c r="B35" s="1449" t="s">
        <v>1612</v>
      </c>
      <c r="C35" s="1119">
        <v>25.9</v>
      </c>
      <c r="D35" s="1119">
        <v>11.3</v>
      </c>
      <c r="E35" s="1119">
        <v>2.2</v>
      </c>
      <c r="F35" s="1119">
        <v>1.7</v>
      </c>
      <c r="G35" s="1119">
        <v>2.1</v>
      </c>
      <c r="H35" s="1134">
        <v>2.6</v>
      </c>
    </row>
    <row r="36" spans="1:8" s="299" customFormat="1" ht="14.1" customHeight="1">
      <c r="A36" s="1231"/>
      <c r="B36" s="1449" t="s">
        <v>1613</v>
      </c>
      <c r="C36" s="1119">
        <v>25.8</v>
      </c>
      <c r="D36" s="1119">
        <v>11.3</v>
      </c>
      <c r="E36" s="1119">
        <v>2.3</v>
      </c>
      <c r="F36" s="1119">
        <v>1.7</v>
      </c>
      <c r="G36" s="1119">
        <v>2</v>
      </c>
      <c r="H36" s="1134">
        <v>2.6</v>
      </c>
    </row>
    <row r="37" spans="1:8" s="299" customFormat="1" ht="14.1" customHeight="1">
      <c r="A37" s="1231"/>
      <c r="B37" s="1151" t="s">
        <v>1614</v>
      </c>
      <c r="C37" s="1019">
        <v>26</v>
      </c>
      <c r="D37" s="1019">
        <v>11.4</v>
      </c>
      <c r="E37" s="1019">
        <v>2.3</v>
      </c>
      <c r="F37" s="1019">
        <v>1.7</v>
      </c>
      <c r="G37" s="1019">
        <v>2.1</v>
      </c>
      <c r="H37" s="1134">
        <v>2.5</v>
      </c>
    </row>
    <row r="38" spans="1:8" s="299" customFormat="1" ht="14.1" customHeight="1">
      <c r="A38" s="1231"/>
      <c r="B38" s="1151" t="s">
        <v>1615</v>
      </c>
      <c r="C38" s="1019">
        <v>26</v>
      </c>
      <c r="D38" s="1019">
        <v>10.3</v>
      </c>
      <c r="E38" s="1019">
        <v>2.3</v>
      </c>
      <c r="F38" s="1019">
        <v>1.7</v>
      </c>
      <c r="G38" s="1019">
        <v>2.1</v>
      </c>
      <c r="H38" s="1134">
        <v>2.4</v>
      </c>
    </row>
    <row r="39" spans="1:8" s="299" customFormat="1" ht="14.1" customHeight="1">
      <c r="A39" s="1231"/>
      <c r="B39" s="1151">
        <v>12</v>
      </c>
      <c r="C39" s="1019">
        <v>26</v>
      </c>
      <c r="D39" s="1019">
        <v>10.1</v>
      </c>
      <c r="E39" s="1019">
        <v>2.3</v>
      </c>
      <c r="F39" s="1019">
        <v>1.7</v>
      </c>
      <c r="G39" s="1019">
        <v>2</v>
      </c>
      <c r="H39" s="1134">
        <v>2.4</v>
      </c>
    </row>
    <row r="40" spans="1:9" s="387" customFormat="1" ht="14.1" customHeight="1">
      <c r="A40" s="378"/>
      <c r="B40" s="376" t="s">
        <v>10</v>
      </c>
      <c r="C40" s="1011">
        <v>98.4</v>
      </c>
      <c r="D40" s="1011">
        <v>90.9</v>
      </c>
      <c r="E40" s="1011">
        <v>109.8</v>
      </c>
      <c r="F40" s="1011">
        <v>102.9</v>
      </c>
      <c r="G40" s="1011">
        <v>97.8</v>
      </c>
      <c r="H40" s="1118">
        <v>88</v>
      </c>
      <c r="I40" s="386"/>
    </row>
    <row r="41" spans="1:9" s="387" customFormat="1" ht="14.1" customHeight="1">
      <c r="A41" s="378"/>
      <c r="B41" s="381" t="s">
        <v>11</v>
      </c>
      <c r="C41" s="1477">
        <v>100.2</v>
      </c>
      <c r="D41" s="1477">
        <v>98.4</v>
      </c>
      <c r="E41" s="1477">
        <v>100.5</v>
      </c>
      <c r="F41" s="1477">
        <v>99</v>
      </c>
      <c r="G41" s="1477">
        <v>99.8</v>
      </c>
      <c r="H41" s="1181">
        <v>100.7</v>
      </c>
      <c r="I41" s="386"/>
    </row>
    <row r="42" spans="1:10" ht="14.25">
      <c r="A42" s="62"/>
      <c r="B42" s="62"/>
      <c r="C42" s="62"/>
      <c r="D42" s="62"/>
      <c r="E42" s="62"/>
      <c r="F42" s="62"/>
      <c r="G42" s="62"/>
      <c r="H42" s="62"/>
      <c r="I42" s="62"/>
      <c r="J42" s="62"/>
    </row>
    <row r="43" spans="1:10" ht="14.25">
      <c r="A43" s="62"/>
      <c r="B43" s="62"/>
      <c r="C43" s="67"/>
      <c r="D43" s="67"/>
      <c r="E43" s="67"/>
      <c r="F43" s="67"/>
      <c r="G43" s="67"/>
      <c r="H43" s="67"/>
      <c r="I43" s="67"/>
      <c r="J43" s="67"/>
    </row>
    <row r="44" spans="1:10" ht="14.25">
      <c r="A44" s="62"/>
      <c r="B44" s="62"/>
      <c r="C44" s="67"/>
      <c r="D44" s="67"/>
      <c r="E44" s="67"/>
      <c r="F44" s="67"/>
      <c r="G44" s="67"/>
      <c r="H44" s="67"/>
      <c r="I44" s="62"/>
      <c r="J44" s="62"/>
    </row>
    <row r="45" spans="1:10" ht="14.25">
      <c r="A45" s="62"/>
      <c r="B45" s="62"/>
      <c r="C45" s="62"/>
      <c r="D45" s="62"/>
      <c r="E45" s="62"/>
      <c r="F45" s="62"/>
      <c r="G45" s="62"/>
      <c r="H45" s="62"/>
      <c r="I45" s="62"/>
      <c r="J45" s="62"/>
    </row>
    <row r="46" spans="1:10" ht="14.25">
      <c r="A46" s="62"/>
      <c r="B46" s="62"/>
      <c r="C46" s="62"/>
      <c r="D46" s="62"/>
      <c r="E46" s="62"/>
      <c r="F46" s="62"/>
      <c r="G46" s="62"/>
      <c r="H46" s="62"/>
      <c r="I46" s="62"/>
      <c r="J46" s="62"/>
    </row>
    <row r="47" spans="1:10" ht="14.25">
      <c r="A47" s="62"/>
      <c r="B47" s="62"/>
      <c r="C47" s="62"/>
      <c r="D47" s="62"/>
      <c r="E47" s="62"/>
      <c r="F47" s="62"/>
      <c r="G47" s="62"/>
      <c r="H47" s="62"/>
      <c r="I47" s="62"/>
      <c r="J47" s="62"/>
    </row>
    <row r="48" spans="1:10" ht="14.25">
      <c r="A48" s="62"/>
      <c r="B48" s="62"/>
      <c r="C48" s="62"/>
      <c r="D48" s="62"/>
      <c r="E48" s="62"/>
      <c r="F48" s="62"/>
      <c r="G48" s="62"/>
      <c r="H48" s="62"/>
      <c r="I48" s="62"/>
      <c r="J48" s="62"/>
    </row>
    <row r="49" spans="1:10" ht="14.25">
      <c r="A49" s="62"/>
      <c r="B49" s="62"/>
      <c r="C49" s="62"/>
      <c r="D49" s="62"/>
      <c r="E49" s="62"/>
      <c r="F49" s="62"/>
      <c r="G49" s="62"/>
      <c r="H49" s="62"/>
      <c r="I49" s="62"/>
      <c r="J49" s="62"/>
    </row>
    <row r="50" spans="1:10" ht="14.25">
      <c r="A50" s="62"/>
      <c r="B50" s="62"/>
      <c r="C50" s="62"/>
      <c r="D50" s="62"/>
      <c r="E50" s="62"/>
      <c r="F50" s="62"/>
      <c r="G50" s="62"/>
      <c r="H50" s="62"/>
      <c r="I50" s="62"/>
      <c r="J50" s="62"/>
    </row>
    <row r="51" spans="1:10" ht="14.25">
      <c r="A51" s="62"/>
      <c r="B51" s="62"/>
      <c r="C51" s="62"/>
      <c r="D51" s="62"/>
      <c r="E51" s="62"/>
      <c r="F51" s="62"/>
      <c r="G51" s="62"/>
      <c r="H51" s="62"/>
      <c r="I51" s="62"/>
      <c r="J51" s="62"/>
    </row>
  </sheetData>
  <mergeCells count="7">
    <mergeCell ref="A3:B5"/>
    <mergeCell ref="G1:H1"/>
    <mergeCell ref="G2:H2"/>
    <mergeCell ref="C5:H5"/>
    <mergeCell ref="C3:H3"/>
    <mergeCell ref="A1:F1"/>
    <mergeCell ref="A2:F2"/>
  </mergeCells>
  <hyperlinks>
    <hyperlink ref="G1" location="'Spis tablic     List of tables'!A16" display="Powrót do spisu tablic"/>
    <hyperlink ref="G2" location="'Spis tablic     List of tables'!A16" display="Return to list of tables"/>
    <hyperlink ref="G1:H1" location="'Spis tablic     List of tables'!A20" tooltip="Powrót do spisu tablic" display="Powrót do spisu tablic"/>
    <hyperlink ref="G2:H2" location="'Spis tablic     List of tables'!A20" tooltip="Return to list of tables" display="Return to list of tables"/>
    <hyperlink ref="G1:H2" location="'Spis tablic     List of tables'!A17" tooltip="Return to list of tables" display="Powrót do spisu tablic"/>
  </hyperlinks>
  <printOptions horizontalCentered="1"/>
  <pageMargins left="0.3937007874015748" right="0.3937007874015748" top="0.7874015748031497" bottom="0.7874015748031497" header="0.31496062992125984" footer="0.31496062992125984"/>
  <pageSetup horizontalDpi="600" verticalDpi="600" orientation="landscape" paperSize="9" r:id="rId1"/>
  <ignoredErrors>
    <ignoredError sqref="B10 B24:B26 B28:B35 B36:B3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9"/>
  <sheetViews>
    <sheetView zoomScaleSheetLayoutView="100" workbookViewId="0" topLeftCell="A1">
      <selection activeCell="A1" sqref="A1:F1"/>
    </sheetView>
  </sheetViews>
  <sheetFormatPr defaultColWidth="8.796875" defaultRowHeight="14.25"/>
  <cols>
    <col min="1" max="1" width="7.09765625" style="55" customWidth="1"/>
    <col min="2" max="2" width="12.59765625" style="55" customWidth="1"/>
    <col min="3" max="6" width="10.59765625" style="55" customWidth="1"/>
    <col min="7" max="7" width="10.8984375" style="55" customWidth="1"/>
    <col min="8" max="12" width="10.59765625" style="55" customWidth="1"/>
    <col min="13" max="13" width="9" style="777" customWidth="1"/>
    <col min="14" max="16384" width="9" style="55" customWidth="1"/>
  </cols>
  <sheetData>
    <row r="1" spans="1:13" s="49" customFormat="1" ht="15" customHeight="1">
      <c r="A1" s="1842" t="s">
        <v>197</v>
      </c>
      <c r="B1" s="1842"/>
      <c r="C1" s="1842"/>
      <c r="D1" s="1842"/>
      <c r="E1" s="1842"/>
      <c r="F1" s="1842"/>
      <c r="G1" s="190"/>
      <c r="H1" s="53"/>
      <c r="I1" s="53"/>
      <c r="J1" s="1751" t="s">
        <v>4</v>
      </c>
      <c r="K1" s="1839"/>
      <c r="L1" s="930"/>
      <c r="M1" s="775"/>
    </row>
    <row r="2" spans="1:13" s="49" customFormat="1" ht="13.5" customHeight="1">
      <c r="A2" s="1843" t="s">
        <v>85</v>
      </c>
      <c r="B2" s="1843"/>
      <c r="C2" s="1843"/>
      <c r="D2" s="1843"/>
      <c r="E2" s="1843"/>
      <c r="F2" s="1843"/>
      <c r="G2" s="50"/>
      <c r="H2" s="53"/>
      <c r="I2" s="53"/>
      <c r="J2" s="1712" t="s">
        <v>132</v>
      </c>
      <c r="K2" s="1712"/>
      <c r="M2" s="775"/>
    </row>
    <row r="3" spans="1:13" s="48" customFormat="1" ht="15" customHeight="1">
      <c r="A3" s="1846" t="s">
        <v>163</v>
      </c>
      <c r="B3" s="1846"/>
      <c r="C3" s="1846"/>
      <c r="D3" s="1846"/>
      <c r="E3" s="1846"/>
      <c r="F3" s="1846"/>
      <c r="G3" s="236"/>
      <c r="H3" s="237"/>
      <c r="I3" s="237"/>
      <c r="J3" s="237"/>
      <c r="K3" s="237"/>
      <c r="L3" s="51"/>
      <c r="M3" s="52"/>
    </row>
    <row r="4" spans="1:13" s="48" customFormat="1" ht="13.5" customHeight="1">
      <c r="A4" s="1847" t="s">
        <v>86</v>
      </c>
      <c r="B4" s="1847"/>
      <c r="C4" s="1848"/>
      <c r="D4" s="1848"/>
      <c r="E4" s="1848"/>
      <c r="F4" s="1848"/>
      <c r="G4" s="236"/>
      <c r="H4" s="53"/>
      <c r="I4" s="53"/>
      <c r="J4" s="53"/>
      <c r="K4" s="53"/>
      <c r="L4" s="53"/>
      <c r="M4" s="52"/>
    </row>
    <row r="5" spans="1:13" s="395" customFormat="1" ht="20.1" customHeight="1">
      <c r="A5" s="1857" t="s">
        <v>897</v>
      </c>
      <c r="B5" s="1858"/>
      <c r="C5" s="1854" t="s">
        <v>898</v>
      </c>
      <c r="D5" s="1855"/>
      <c r="E5" s="1855"/>
      <c r="F5" s="1855"/>
      <c r="G5" s="1855"/>
      <c r="H5" s="1855"/>
      <c r="I5" s="1855"/>
      <c r="J5" s="1855"/>
      <c r="K5" s="1855"/>
      <c r="L5" s="918"/>
      <c r="M5" s="394"/>
    </row>
    <row r="6" spans="1:13" s="395" customFormat="1" ht="20.1" customHeight="1">
      <c r="A6" s="1859"/>
      <c r="B6" s="1860"/>
      <c r="C6" s="1840" t="s">
        <v>899</v>
      </c>
      <c r="D6" s="1844" t="s">
        <v>900</v>
      </c>
      <c r="E6" s="1845"/>
      <c r="F6" s="1845"/>
      <c r="G6" s="1845"/>
      <c r="H6" s="1845"/>
      <c r="I6" s="1845"/>
      <c r="J6" s="1845"/>
      <c r="K6" s="1845"/>
      <c r="L6" s="918"/>
      <c r="M6" s="394"/>
    </row>
    <row r="7" spans="1:13" s="395" customFormat="1" ht="15" customHeight="1">
      <c r="A7" s="1859"/>
      <c r="B7" s="1860"/>
      <c r="C7" s="1840"/>
      <c r="D7" s="1849" t="s">
        <v>901</v>
      </c>
      <c r="E7" s="1849" t="s">
        <v>902</v>
      </c>
      <c r="F7" s="1850" t="s">
        <v>903</v>
      </c>
      <c r="G7" s="396"/>
      <c r="H7" s="1849" t="s">
        <v>904</v>
      </c>
      <c r="I7" s="1850" t="s">
        <v>1796</v>
      </c>
      <c r="J7" s="1849" t="s">
        <v>905</v>
      </c>
      <c r="K7" s="1850" t="s">
        <v>2002</v>
      </c>
      <c r="M7" s="394"/>
    </row>
    <row r="8" spans="1:13" s="395" customFormat="1" ht="90" customHeight="1">
      <c r="A8" s="1861"/>
      <c r="B8" s="1862"/>
      <c r="C8" s="1841"/>
      <c r="D8" s="1841"/>
      <c r="E8" s="1841"/>
      <c r="F8" s="1851"/>
      <c r="G8" s="397" t="s">
        <v>906</v>
      </c>
      <c r="H8" s="1841"/>
      <c r="I8" s="1851"/>
      <c r="J8" s="1841"/>
      <c r="K8" s="1851"/>
      <c r="M8" s="394"/>
    </row>
    <row r="9" spans="1:11" s="394" customFormat="1" ht="20.1" customHeight="1">
      <c r="A9" s="398">
        <v>2022</v>
      </c>
      <c r="B9" s="1151" t="s">
        <v>1614</v>
      </c>
      <c r="C9" s="999">
        <v>30622</v>
      </c>
      <c r="D9" s="999">
        <v>14314</v>
      </c>
      <c r="E9" s="999">
        <v>5168</v>
      </c>
      <c r="F9" s="999">
        <v>25454</v>
      </c>
      <c r="G9" s="999">
        <v>814</v>
      </c>
      <c r="H9" s="999">
        <v>26935</v>
      </c>
      <c r="I9" s="1000">
        <v>1217</v>
      </c>
      <c r="J9" s="1001">
        <v>10810</v>
      </c>
      <c r="K9" s="1002">
        <v>14310</v>
      </c>
    </row>
    <row r="10" spans="1:11" s="394" customFormat="1" ht="14.1" customHeight="1">
      <c r="A10" s="399"/>
      <c r="B10" s="1151" t="s">
        <v>1615</v>
      </c>
      <c r="C10" s="999">
        <v>30785</v>
      </c>
      <c r="D10" s="999">
        <v>14279</v>
      </c>
      <c r="E10" s="999">
        <v>5150</v>
      </c>
      <c r="F10" s="999">
        <v>25635</v>
      </c>
      <c r="G10" s="999">
        <v>812</v>
      </c>
      <c r="H10" s="999">
        <v>26919</v>
      </c>
      <c r="I10" s="1000">
        <v>1285</v>
      </c>
      <c r="J10" s="1001">
        <v>10848</v>
      </c>
      <c r="K10" s="1002">
        <v>14079</v>
      </c>
    </row>
    <row r="11" spans="1:11" s="394" customFormat="1" ht="14.1" customHeight="1">
      <c r="A11" s="399"/>
      <c r="B11" s="1151">
        <v>12</v>
      </c>
      <c r="C11" s="999">
        <v>31185</v>
      </c>
      <c r="D11" s="999">
        <v>14226</v>
      </c>
      <c r="E11" s="999">
        <v>5103</v>
      </c>
      <c r="F11" s="999">
        <v>26082</v>
      </c>
      <c r="G11" s="999">
        <v>860</v>
      </c>
      <c r="H11" s="999">
        <v>27105</v>
      </c>
      <c r="I11" s="1000">
        <v>1257</v>
      </c>
      <c r="J11" s="1001">
        <v>11012</v>
      </c>
      <c r="K11" s="1002">
        <v>14023</v>
      </c>
    </row>
    <row r="12" spans="1:11" s="394" customFormat="1" ht="14.1" customHeight="1">
      <c r="A12" s="399"/>
      <c r="B12" s="860"/>
      <c r="C12" s="999"/>
      <c r="D12" s="999"/>
      <c r="E12" s="999"/>
      <c r="F12" s="999"/>
      <c r="G12" s="999"/>
      <c r="H12" s="999"/>
      <c r="I12" s="1000"/>
      <c r="J12" s="1001"/>
      <c r="K12" s="1002"/>
    </row>
    <row r="13" spans="1:11" s="1239" customFormat="1" ht="14.1" customHeight="1">
      <c r="A13" s="1238">
        <v>2023</v>
      </c>
      <c r="B13" s="1235" t="s">
        <v>1605</v>
      </c>
      <c r="C13" s="999">
        <v>32866</v>
      </c>
      <c r="D13" s="999">
        <v>14938</v>
      </c>
      <c r="E13" s="999">
        <v>5212</v>
      </c>
      <c r="F13" s="999">
        <v>27654</v>
      </c>
      <c r="G13" s="999">
        <v>912</v>
      </c>
      <c r="H13" s="999">
        <v>28399</v>
      </c>
      <c r="I13" s="1002">
        <v>1342</v>
      </c>
      <c r="J13" s="999">
        <v>11629</v>
      </c>
      <c r="K13" s="1002">
        <v>14139</v>
      </c>
    </row>
    <row r="14" spans="1:11" s="1239" customFormat="1" ht="14.1" customHeight="1">
      <c r="A14" s="1240"/>
      <c r="B14" s="1235" t="s">
        <v>1606</v>
      </c>
      <c r="C14" s="999">
        <v>32724</v>
      </c>
      <c r="D14" s="999">
        <v>14769</v>
      </c>
      <c r="E14" s="999">
        <v>5058</v>
      </c>
      <c r="F14" s="999">
        <v>27666</v>
      </c>
      <c r="G14" s="999">
        <v>912</v>
      </c>
      <c r="H14" s="999">
        <v>28370</v>
      </c>
      <c r="I14" s="1002">
        <v>1283</v>
      </c>
      <c r="J14" s="999">
        <v>11607</v>
      </c>
      <c r="K14" s="1002">
        <v>14105</v>
      </c>
    </row>
    <row r="15" spans="1:11" s="1239" customFormat="1" ht="14.1" customHeight="1">
      <c r="A15" s="1240"/>
      <c r="B15" s="1235" t="s">
        <v>1607</v>
      </c>
      <c r="C15" s="999">
        <v>32104</v>
      </c>
      <c r="D15" s="999">
        <v>14443</v>
      </c>
      <c r="E15" s="999">
        <v>4935</v>
      </c>
      <c r="F15" s="999">
        <v>27169</v>
      </c>
      <c r="G15" s="999">
        <v>892</v>
      </c>
      <c r="H15" s="999">
        <v>27964</v>
      </c>
      <c r="I15" s="1000">
        <v>1256</v>
      </c>
      <c r="J15" s="999">
        <v>11479</v>
      </c>
      <c r="K15" s="1002">
        <v>13957</v>
      </c>
    </row>
    <row r="16" spans="1:11" s="1239" customFormat="1" ht="14.1" customHeight="1">
      <c r="A16" s="1240"/>
      <c r="B16" s="860" t="s">
        <v>1608</v>
      </c>
      <c r="C16" s="999">
        <v>31256</v>
      </c>
      <c r="D16" s="999">
        <v>14089</v>
      </c>
      <c r="E16" s="999">
        <v>4819</v>
      </c>
      <c r="F16" s="999">
        <v>26437</v>
      </c>
      <c r="G16" s="999">
        <v>852</v>
      </c>
      <c r="H16" s="999">
        <v>27325</v>
      </c>
      <c r="I16" s="1000">
        <v>703</v>
      </c>
      <c r="J16" s="999">
        <v>11139</v>
      </c>
      <c r="K16" s="1002">
        <v>13836</v>
      </c>
    </row>
    <row r="17" spans="1:11" s="1239" customFormat="1" ht="14.1" customHeight="1">
      <c r="A17" s="1240"/>
      <c r="B17" s="860" t="s">
        <v>1609</v>
      </c>
      <c r="C17" s="999">
        <v>30658</v>
      </c>
      <c r="D17" s="999">
        <v>13865</v>
      </c>
      <c r="E17" s="999">
        <v>4792</v>
      </c>
      <c r="F17" s="999">
        <v>25866</v>
      </c>
      <c r="G17" s="999">
        <v>813</v>
      </c>
      <c r="H17" s="999">
        <v>26763</v>
      </c>
      <c r="I17" s="1000">
        <v>791</v>
      </c>
      <c r="J17" s="999">
        <v>10950</v>
      </c>
      <c r="K17" s="1002">
        <v>13707</v>
      </c>
    </row>
    <row r="18" spans="1:11" s="1239" customFormat="1" ht="14.1" customHeight="1">
      <c r="A18" s="1240"/>
      <c r="B18" s="860" t="s">
        <v>1610</v>
      </c>
      <c r="C18" s="999">
        <v>30356</v>
      </c>
      <c r="D18" s="999">
        <v>13741</v>
      </c>
      <c r="E18" s="999">
        <v>4751</v>
      </c>
      <c r="F18" s="999">
        <v>25605</v>
      </c>
      <c r="G18" s="999">
        <v>837</v>
      </c>
      <c r="H18" s="999">
        <v>26420</v>
      </c>
      <c r="I18" s="1000">
        <v>560</v>
      </c>
      <c r="J18" s="999">
        <v>10771</v>
      </c>
      <c r="K18" s="1002">
        <v>13525</v>
      </c>
    </row>
    <row r="19" spans="1:11" s="1239" customFormat="1" ht="14.1" customHeight="1">
      <c r="A19" s="1240"/>
      <c r="B19" s="1449" t="s">
        <v>1611</v>
      </c>
      <c r="C19" s="999">
        <v>30611</v>
      </c>
      <c r="D19" s="999">
        <v>14033</v>
      </c>
      <c r="E19" s="999">
        <v>4771</v>
      </c>
      <c r="F19" s="999">
        <v>25840</v>
      </c>
      <c r="G19" s="999">
        <v>844</v>
      </c>
      <c r="H19" s="999">
        <v>26580</v>
      </c>
      <c r="I19" s="1000">
        <v>577</v>
      </c>
      <c r="J19" s="999">
        <v>10775</v>
      </c>
      <c r="K19" s="1002">
        <v>13448</v>
      </c>
    </row>
    <row r="20" spans="1:11" s="1239" customFormat="1" ht="14.1" customHeight="1">
      <c r="A20" s="1240"/>
      <c r="B20" s="1449" t="s">
        <v>1612</v>
      </c>
      <c r="C20" s="999">
        <v>30487</v>
      </c>
      <c r="D20" s="999">
        <v>14029</v>
      </c>
      <c r="E20" s="999">
        <v>4757</v>
      </c>
      <c r="F20" s="999">
        <v>25730</v>
      </c>
      <c r="G20" s="999">
        <v>803</v>
      </c>
      <c r="H20" s="999">
        <v>26497</v>
      </c>
      <c r="I20" s="1000">
        <v>726</v>
      </c>
      <c r="J20" s="999">
        <v>10712</v>
      </c>
      <c r="K20" s="1002">
        <v>13343</v>
      </c>
    </row>
    <row r="21" spans="1:12" s="1239" customFormat="1" ht="14.1" customHeight="1">
      <c r="A21" s="1240"/>
      <c r="B21" s="1449" t="s">
        <v>1613</v>
      </c>
      <c r="C21" s="999">
        <v>30171</v>
      </c>
      <c r="D21" s="999">
        <v>13704</v>
      </c>
      <c r="E21" s="999">
        <v>4904</v>
      </c>
      <c r="F21" s="999">
        <v>25267</v>
      </c>
      <c r="G21" s="999">
        <v>766</v>
      </c>
      <c r="H21" s="999">
        <v>26409</v>
      </c>
      <c r="I21" s="1000">
        <v>1011</v>
      </c>
      <c r="J21" s="999">
        <v>10717</v>
      </c>
      <c r="K21" s="1002">
        <v>13372</v>
      </c>
      <c r="L21" s="1520"/>
    </row>
    <row r="22" spans="1:12" s="1239" customFormat="1" ht="14.1" customHeight="1">
      <c r="A22" s="1240"/>
      <c r="B22" s="1258" t="s">
        <v>1614</v>
      </c>
      <c r="C22" s="1595">
        <v>29943</v>
      </c>
      <c r="D22" s="1595">
        <v>13569</v>
      </c>
      <c r="E22" s="1595">
        <v>4838</v>
      </c>
      <c r="F22" s="1595">
        <v>25105</v>
      </c>
      <c r="G22" s="1595">
        <v>745</v>
      </c>
      <c r="H22" s="1595">
        <v>26174</v>
      </c>
      <c r="I22" s="1000">
        <v>1132</v>
      </c>
      <c r="J22" s="1595">
        <v>10671</v>
      </c>
      <c r="K22" s="1002">
        <v>13311</v>
      </c>
      <c r="L22" s="1520"/>
    </row>
    <row r="23" spans="1:12" s="1239" customFormat="1" ht="14.1" customHeight="1">
      <c r="A23" s="1240"/>
      <c r="B23" s="1258" t="s">
        <v>1615</v>
      </c>
      <c r="C23" s="1595">
        <v>30176</v>
      </c>
      <c r="D23" s="1595">
        <v>13581</v>
      </c>
      <c r="E23" s="1595">
        <v>4862</v>
      </c>
      <c r="F23" s="1595">
        <v>25314</v>
      </c>
      <c r="G23" s="1595">
        <v>745</v>
      </c>
      <c r="H23" s="1595">
        <v>26264</v>
      </c>
      <c r="I23" s="1000">
        <v>1172</v>
      </c>
      <c r="J23" s="1595">
        <v>10735</v>
      </c>
      <c r="K23" s="1002">
        <v>13351</v>
      </c>
      <c r="L23" s="1520"/>
    </row>
    <row r="24" spans="1:12" s="1239" customFormat="1" ht="14.1" customHeight="1">
      <c r="A24" s="1240"/>
      <c r="B24" s="1258">
        <v>12</v>
      </c>
      <c r="C24" s="1595">
        <v>30992</v>
      </c>
      <c r="D24" s="1595">
        <v>13788</v>
      </c>
      <c r="E24" s="1595">
        <v>4827</v>
      </c>
      <c r="F24" s="1595">
        <v>26165</v>
      </c>
      <c r="G24" s="1595">
        <v>768</v>
      </c>
      <c r="H24" s="1595">
        <v>26827</v>
      </c>
      <c r="I24" s="1000">
        <v>1211</v>
      </c>
      <c r="J24" s="1595">
        <v>10925</v>
      </c>
      <c r="K24" s="1002">
        <v>13480</v>
      </c>
      <c r="L24" s="1520"/>
    </row>
    <row r="25" spans="1:12" s="1243" customFormat="1" ht="14.1" customHeight="1">
      <c r="A25" s="1241"/>
      <c r="B25" s="1242" t="s">
        <v>10</v>
      </c>
      <c r="C25" s="1657">
        <f>C24/C11*100</f>
        <v>99.38111271444605</v>
      </c>
      <c r="D25" s="1657">
        <f aca="true" t="shared" si="0" ref="D25:K25">D24/D11*100</f>
        <v>96.92113032475748</v>
      </c>
      <c r="E25" s="1657">
        <f t="shared" si="0"/>
        <v>94.59141681363904</v>
      </c>
      <c r="F25" s="1657">
        <f t="shared" si="0"/>
        <v>100.31822712982132</v>
      </c>
      <c r="G25" s="1657">
        <f t="shared" si="0"/>
        <v>89.30232558139535</v>
      </c>
      <c r="H25" s="1657">
        <f t="shared" si="0"/>
        <v>98.97435897435898</v>
      </c>
      <c r="I25" s="1657">
        <f t="shared" si="0"/>
        <v>96.34049323786795</v>
      </c>
      <c r="J25" s="1657">
        <f t="shared" si="0"/>
        <v>99.20995277878679</v>
      </c>
      <c r="K25" s="1003">
        <f t="shared" si="0"/>
        <v>96.12779005918848</v>
      </c>
      <c r="L25" s="1521"/>
    </row>
    <row r="26" spans="1:13" s="1243" customFormat="1" ht="14.1" customHeight="1">
      <c r="A26" s="1241"/>
      <c r="B26" s="1244" t="s">
        <v>11</v>
      </c>
      <c r="C26" s="1658">
        <f>C24/C23*100</f>
        <v>102.70413573700954</v>
      </c>
      <c r="D26" s="1658">
        <f aca="true" t="shared" si="1" ref="D26:K26">D24/D23*100</f>
        <v>101.5241882041087</v>
      </c>
      <c r="E26" s="1658">
        <f t="shared" si="1"/>
        <v>99.28013163307281</v>
      </c>
      <c r="F26" s="1658">
        <f t="shared" si="1"/>
        <v>103.36177609228095</v>
      </c>
      <c r="G26" s="1658">
        <f t="shared" si="1"/>
        <v>103.08724832214766</v>
      </c>
      <c r="H26" s="1658">
        <f t="shared" si="1"/>
        <v>102.14361864148644</v>
      </c>
      <c r="I26" s="1658">
        <f t="shared" si="1"/>
        <v>103.32764505119454</v>
      </c>
      <c r="J26" s="1658">
        <f t="shared" si="1"/>
        <v>101.76991150442478</v>
      </c>
      <c r="K26" s="1004">
        <f t="shared" si="1"/>
        <v>100.96621975881956</v>
      </c>
      <c r="L26" s="1521"/>
      <c r="M26" s="1239"/>
    </row>
    <row r="27" spans="1:12" s="52" customFormat="1" ht="24.95" customHeight="1">
      <c r="A27" s="1856" t="s">
        <v>1652</v>
      </c>
      <c r="B27" s="1856"/>
      <c r="C27" s="1856"/>
      <c r="D27" s="1856"/>
      <c r="E27" s="1856"/>
      <c r="F27" s="1856"/>
      <c r="G27" s="1856"/>
      <c r="H27" s="1856"/>
      <c r="I27" s="1856"/>
      <c r="J27" s="1856"/>
      <c r="K27" s="1856"/>
      <c r="L27" s="1856"/>
    </row>
    <row r="28" spans="1:13" s="907" customFormat="1" ht="15" customHeight="1">
      <c r="A28" s="1852" t="s">
        <v>1653</v>
      </c>
      <c r="B28" s="1853"/>
      <c r="C28" s="1853"/>
      <c r="D28" s="1853"/>
      <c r="E28" s="1853"/>
      <c r="F28" s="1853"/>
      <c r="G28" s="1853"/>
      <c r="H28" s="1853"/>
      <c r="I28" s="1853"/>
      <c r="J28" s="1853"/>
      <c r="K28" s="1853"/>
      <c r="L28" s="1853"/>
      <c r="M28" s="906"/>
    </row>
    <row r="29" spans="3:12" ht="14.25">
      <c r="C29" s="778"/>
      <c r="D29" s="778"/>
      <c r="E29" s="778"/>
      <c r="F29" s="778"/>
      <c r="G29" s="778"/>
      <c r="H29" s="778"/>
      <c r="I29" s="778"/>
      <c r="J29" s="778"/>
      <c r="K29" s="778"/>
      <c r="L29" s="778"/>
    </row>
  </sheetData>
  <mergeCells count="19">
    <mergeCell ref="A28:L28"/>
    <mergeCell ref="F7:F8"/>
    <mergeCell ref="C5:K5"/>
    <mergeCell ref="A27:L27"/>
    <mergeCell ref="E7:E8"/>
    <mergeCell ref="D7:D8"/>
    <mergeCell ref="A5:B8"/>
    <mergeCell ref="H7:H8"/>
    <mergeCell ref="J1:K1"/>
    <mergeCell ref="C6:C8"/>
    <mergeCell ref="J2:K2"/>
    <mergeCell ref="A1:F1"/>
    <mergeCell ref="A2:F2"/>
    <mergeCell ref="D6:K6"/>
    <mergeCell ref="A3:F3"/>
    <mergeCell ref="A4:F4"/>
    <mergeCell ref="J7:J8"/>
    <mergeCell ref="K7:K8"/>
    <mergeCell ref="I7:I8"/>
  </mergeCells>
  <hyperlinks>
    <hyperlink ref="J1" location="'Spis tablic     List of tables'!A23" tooltip="Powrót do spisu tablic" display="Powrót do spisu tablic"/>
    <hyperlink ref="J2" location="'Spis tablic     List of tables'!A1" display="Return to list tables"/>
    <hyperlink ref="J2:K2" location="'Spis tablic     List of tables'!A20" tooltip="Return to list of tables" display="Return to list of tables"/>
    <hyperlink ref="J1:K1" location="'Spis tablic     List of tables'!A23" tooltip="Powrót do spisu tablic" display="Powrót do spisu tablic"/>
    <hyperlink ref="J1:K2" location="'Spis tablic     List of tables'!A20" tooltip="Powrót do spisu tablic" display="Powrót do spisu tablic"/>
  </hyperlinks>
  <printOptions horizontalCentered="1"/>
  <pageMargins left="0.1968503937007874" right="0.1968503937007874" top="0.5905511811023623" bottom="0.1968503937007874" header="0.31496062992125984" footer="0.31496062992125984"/>
  <pageSetup horizontalDpi="600" verticalDpi="600" orientation="landscape" paperSize="9" r:id="rId1"/>
  <ignoredErrors>
    <ignoredError sqref="B9:B20 B21:B2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1"/>
  <sheetViews>
    <sheetView zoomScaleSheetLayoutView="100" workbookViewId="0" topLeftCell="A1">
      <selection activeCell="A1" sqref="A1:F1"/>
    </sheetView>
  </sheetViews>
  <sheetFormatPr defaultColWidth="8.796875" defaultRowHeight="14.25"/>
  <cols>
    <col min="1" max="1" width="7.09765625" style="55" customWidth="1"/>
    <col min="2" max="2" width="12.59765625" style="55" customWidth="1"/>
    <col min="3" max="10" width="10.59765625" style="55" customWidth="1"/>
    <col min="11" max="11" width="9" style="777" customWidth="1"/>
    <col min="12" max="16384" width="9" style="55" customWidth="1"/>
  </cols>
  <sheetData>
    <row r="1" spans="1:11" s="49" customFormat="1" ht="15" customHeight="1">
      <c r="A1" s="1842" t="s">
        <v>198</v>
      </c>
      <c r="B1" s="1842"/>
      <c r="C1" s="1842"/>
      <c r="D1" s="1842"/>
      <c r="E1" s="1842"/>
      <c r="F1" s="1842"/>
      <c r="I1" s="1863" t="s">
        <v>4</v>
      </c>
      <c r="J1" s="1863"/>
      <c r="K1" s="775"/>
    </row>
    <row r="2" spans="1:11" s="49" customFormat="1" ht="13.5" customHeight="1">
      <c r="A2" s="1865" t="s">
        <v>85</v>
      </c>
      <c r="B2" s="1865"/>
      <c r="C2" s="1865"/>
      <c r="D2" s="1865"/>
      <c r="E2" s="1865"/>
      <c r="F2" s="1865"/>
      <c r="I2" s="1863" t="s">
        <v>132</v>
      </c>
      <c r="J2" s="1863"/>
      <c r="K2" s="775"/>
    </row>
    <row r="3" spans="1:11" s="48" customFormat="1" ht="15" customHeight="1">
      <c r="A3" s="1846" t="s">
        <v>164</v>
      </c>
      <c r="B3" s="1846"/>
      <c r="C3" s="1846"/>
      <c r="D3" s="1846"/>
      <c r="E3" s="1846"/>
      <c r="F3" s="1846"/>
      <c r="G3" s="53"/>
      <c r="H3" s="53"/>
      <c r="I3" s="53"/>
      <c r="J3" s="53"/>
      <c r="K3" s="52"/>
    </row>
    <row r="4" spans="1:11" s="48" customFormat="1" ht="13.5" customHeight="1">
      <c r="A4" s="1847" t="s">
        <v>86</v>
      </c>
      <c r="B4" s="1847"/>
      <c r="C4" s="1847"/>
      <c r="D4" s="1847"/>
      <c r="E4" s="1847"/>
      <c r="F4" s="1847"/>
      <c r="G4" s="53"/>
      <c r="H4" s="53"/>
      <c r="I4" s="53"/>
      <c r="J4" s="53"/>
      <c r="K4" s="52"/>
    </row>
    <row r="5" spans="1:11" s="395" customFormat="1" ht="30" customHeight="1">
      <c r="A5" s="1857" t="s">
        <v>907</v>
      </c>
      <c r="B5" s="1858"/>
      <c r="C5" s="1849" t="s">
        <v>908</v>
      </c>
      <c r="D5" s="1850" t="s">
        <v>1896</v>
      </c>
      <c r="E5" s="396"/>
      <c r="F5" s="1850" t="s">
        <v>1797</v>
      </c>
      <c r="G5" s="396"/>
      <c r="H5" s="1850" t="s">
        <v>1798</v>
      </c>
      <c r="I5" s="1857"/>
      <c r="J5" s="1857"/>
      <c r="K5" s="394"/>
    </row>
    <row r="6" spans="1:11" s="395" customFormat="1" ht="20.1" customHeight="1">
      <c r="A6" s="1859"/>
      <c r="B6" s="1860"/>
      <c r="C6" s="1840"/>
      <c r="D6" s="1864"/>
      <c r="E6" s="1849" t="s">
        <v>909</v>
      </c>
      <c r="F6" s="1864"/>
      <c r="G6" s="1849" t="s">
        <v>925</v>
      </c>
      <c r="H6" s="1850" t="s">
        <v>926</v>
      </c>
      <c r="I6" s="400"/>
      <c r="J6" s="1850" t="s">
        <v>927</v>
      </c>
      <c r="K6" s="394"/>
    </row>
    <row r="7" spans="1:11" s="395" customFormat="1" ht="69.95" customHeight="1">
      <c r="A7" s="1861"/>
      <c r="B7" s="1862"/>
      <c r="C7" s="1841"/>
      <c r="D7" s="1851"/>
      <c r="E7" s="1841"/>
      <c r="F7" s="1851"/>
      <c r="G7" s="1841"/>
      <c r="H7" s="1851"/>
      <c r="I7" s="397" t="s">
        <v>910</v>
      </c>
      <c r="J7" s="1851"/>
      <c r="K7" s="394"/>
    </row>
    <row r="8" spans="1:10" s="394" customFormat="1" ht="20.1" customHeight="1">
      <c r="A8" s="398">
        <v>2022</v>
      </c>
      <c r="B8" s="1151" t="s">
        <v>1614</v>
      </c>
      <c r="C8" s="1152">
        <v>7.1</v>
      </c>
      <c r="D8" s="1005">
        <v>4062</v>
      </c>
      <c r="E8" s="1005">
        <v>3011</v>
      </c>
      <c r="F8" s="1005">
        <v>4235</v>
      </c>
      <c r="G8" s="1005">
        <v>2354</v>
      </c>
      <c r="H8" s="1005">
        <v>1410</v>
      </c>
      <c r="I8" s="1006">
        <v>1154</v>
      </c>
      <c r="J8" s="1006">
        <v>1009</v>
      </c>
    </row>
    <row r="9" spans="1:10" s="394" customFormat="1" ht="14.1" customHeight="1">
      <c r="A9" s="399"/>
      <c r="B9" s="1151" t="s">
        <v>1615</v>
      </c>
      <c r="C9" s="1152">
        <v>7.2</v>
      </c>
      <c r="D9" s="1005">
        <v>3792</v>
      </c>
      <c r="E9" s="1005">
        <v>2848</v>
      </c>
      <c r="F9" s="1005">
        <v>3629</v>
      </c>
      <c r="G9" s="1005">
        <v>2022</v>
      </c>
      <c r="H9" s="1005">
        <v>1396</v>
      </c>
      <c r="I9" s="1006">
        <v>1133</v>
      </c>
      <c r="J9" s="1006">
        <v>936</v>
      </c>
    </row>
    <row r="10" spans="1:10" s="394" customFormat="1" ht="14.1" customHeight="1">
      <c r="A10" s="399"/>
      <c r="B10" s="1151">
        <v>12</v>
      </c>
      <c r="C10" s="1152" t="s">
        <v>2273</v>
      </c>
      <c r="D10" s="1005">
        <v>3608</v>
      </c>
      <c r="E10" s="1005">
        <v>3035</v>
      </c>
      <c r="F10" s="1005">
        <v>3208</v>
      </c>
      <c r="G10" s="1005">
        <v>2017</v>
      </c>
      <c r="H10" s="1005">
        <v>1169</v>
      </c>
      <c r="I10" s="1006">
        <v>1007</v>
      </c>
      <c r="J10" s="1006">
        <v>767</v>
      </c>
    </row>
    <row r="11" spans="1:10" s="394" customFormat="1" ht="14.1" customHeight="1">
      <c r="A11" s="399"/>
      <c r="B11" s="860"/>
      <c r="C11" s="908"/>
      <c r="D11" s="1005"/>
      <c r="E11" s="1005"/>
      <c r="F11" s="1005"/>
      <c r="G11" s="1005"/>
      <c r="H11" s="1005"/>
      <c r="I11" s="1006"/>
      <c r="J11" s="1006"/>
    </row>
    <row r="12" spans="1:10" s="1239" customFormat="1" ht="14.1" customHeight="1">
      <c r="A12" s="1238">
        <v>2023</v>
      </c>
      <c r="B12" s="1235" t="s">
        <v>1605</v>
      </c>
      <c r="C12" s="980">
        <v>7.4</v>
      </c>
      <c r="D12" s="1005">
        <v>4662</v>
      </c>
      <c r="E12" s="1005">
        <v>3795</v>
      </c>
      <c r="F12" s="1005">
        <v>2981</v>
      </c>
      <c r="G12" s="1005">
        <v>1623</v>
      </c>
      <c r="H12" s="1005">
        <v>1854</v>
      </c>
      <c r="I12" s="1006">
        <v>1515</v>
      </c>
      <c r="J12" s="1006">
        <v>1259</v>
      </c>
    </row>
    <row r="13" spans="1:10" s="1239" customFormat="1" ht="14.1" customHeight="1">
      <c r="A13" s="1240"/>
      <c r="B13" s="1235" t="s">
        <v>1606</v>
      </c>
      <c r="C13" s="980">
        <v>7.4</v>
      </c>
      <c r="D13" s="1005">
        <v>3489</v>
      </c>
      <c r="E13" s="1005">
        <v>2814</v>
      </c>
      <c r="F13" s="1005">
        <v>3631</v>
      </c>
      <c r="G13" s="1005">
        <v>2012</v>
      </c>
      <c r="H13" s="1005">
        <v>1667</v>
      </c>
      <c r="I13" s="1006">
        <v>1284</v>
      </c>
      <c r="J13" s="1006">
        <v>1011</v>
      </c>
    </row>
    <row r="14" spans="1:10" s="1239" customFormat="1" ht="14.1" customHeight="1">
      <c r="A14" s="1240"/>
      <c r="B14" s="1235" t="s">
        <v>1607</v>
      </c>
      <c r="C14" s="980">
        <v>7.2</v>
      </c>
      <c r="D14" s="1005">
        <v>3522</v>
      </c>
      <c r="E14" s="1005">
        <v>2859</v>
      </c>
      <c r="F14" s="1005">
        <v>4142</v>
      </c>
      <c r="G14" s="1005">
        <v>2304</v>
      </c>
      <c r="H14" s="1005">
        <v>2163</v>
      </c>
      <c r="I14" s="1006">
        <v>1723</v>
      </c>
      <c r="J14" s="1006">
        <v>1061</v>
      </c>
    </row>
    <row r="15" spans="1:10" s="1239" customFormat="1" ht="14.1" customHeight="1">
      <c r="A15" s="1240"/>
      <c r="B15" s="860" t="s">
        <v>1608</v>
      </c>
      <c r="C15" s="980">
        <v>7</v>
      </c>
      <c r="D15" s="1005">
        <v>2779</v>
      </c>
      <c r="E15" s="1005">
        <v>2318</v>
      </c>
      <c r="F15" s="1005">
        <v>3627</v>
      </c>
      <c r="G15" s="1005">
        <v>2157</v>
      </c>
      <c r="H15" s="1005">
        <v>1198</v>
      </c>
      <c r="I15" s="1006">
        <v>969</v>
      </c>
      <c r="J15" s="1006">
        <v>859</v>
      </c>
    </row>
    <row r="16" spans="1:10" s="1239" customFormat="1" ht="14.1" customHeight="1">
      <c r="A16" s="1240"/>
      <c r="B16" s="860" t="s">
        <v>1609</v>
      </c>
      <c r="C16" s="980">
        <v>6.9</v>
      </c>
      <c r="D16" s="1005">
        <v>2968</v>
      </c>
      <c r="E16" s="1005">
        <v>2353</v>
      </c>
      <c r="F16" s="1005">
        <v>3566</v>
      </c>
      <c r="G16" s="1005">
        <v>2021</v>
      </c>
      <c r="H16" s="1005">
        <v>1590</v>
      </c>
      <c r="I16" s="1006">
        <v>1365</v>
      </c>
      <c r="J16" s="1006">
        <v>1399</v>
      </c>
    </row>
    <row r="17" spans="1:10" s="1239" customFormat="1" ht="14.1" customHeight="1">
      <c r="A17" s="1240"/>
      <c r="B17" s="860" t="s">
        <v>1610</v>
      </c>
      <c r="C17" s="980">
        <v>6.9</v>
      </c>
      <c r="D17" s="1005">
        <v>2976</v>
      </c>
      <c r="E17" s="1005">
        <v>2324</v>
      </c>
      <c r="F17" s="1005">
        <v>3278</v>
      </c>
      <c r="G17" s="1005">
        <v>1724</v>
      </c>
      <c r="H17" s="1005">
        <v>1640</v>
      </c>
      <c r="I17" s="1006">
        <v>1376</v>
      </c>
      <c r="J17" s="1006">
        <v>1482</v>
      </c>
    </row>
    <row r="18" spans="1:10" s="1239" customFormat="1" ht="14.1" customHeight="1">
      <c r="A18" s="1240"/>
      <c r="B18" s="1449" t="s">
        <v>1611</v>
      </c>
      <c r="C18" s="1152">
        <v>6.9</v>
      </c>
      <c r="D18" s="1005">
        <v>3680</v>
      </c>
      <c r="E18" s="1005">
        <v>2849</v>
      </c>
      <c r="F18" s="1005">
        <v>3425</v>
      </c>
      <c r="G18" s="1005">
        <v>1701</v>
      </c>
      <c r="H18" s="1005">
        <v>1785</v>
      </c>
      <c r="I18" s="1006">
        <v>1508</v>
      </c>
      <c r="J18" s="1006">
        <v>1262</v>
      </c>
    </row>
    <row r="19" spans="1:10" s="1239" customFormat="1" ht="14.1" customHeight="1">
      <c r="A19" s="1240"/>
      <c r="B19" s="1449" t="s">
        <v>1612</v>
      </c>
      <c r="C19" s="1152">
        <v>6.9</v>
      </c>
      <c r="D19" s="1005">
        <v>3505</v>
      </c>
      <c r="E19" s="1005">
        <v>2742</v>
      </c>
      <c r="F19" s="1005">
        <v>3629</v>
      </c>
      <c r="G19" s="1005">
        <v>1830</v>
      </c>
      <c r="H19" s="1005">
        <v>1425</v>
      </c>
      <c r="I19" s="1006">
        <v>1068</v>
      </c>
      <c r="J19" s="1006">
        <v>1170</v>
      </c>
    </row>
    <row r="20" spans="1:10" s="1239" customFormat="1" ht="14.1" customHeight="1">
      <c r="A20" s="1240"/>
      <c r="B20" s="1449" t="s">
        <v>1613</v>
      </c>
      <c r="C20" s="1152">
        <v>6.8</v>
      </c>
      <c r="D20" s="1005">
        <v>3822</v>
      </c>
      <c r="E20" s="1005">
        <v>2799</v>
      </c>
      <c r="F20" s="1005">
        <v>4138</v>
      </c>
      <c r="G20" s="1005">
        <v>2508</v>
      </c>
      <c r="H20" s="1005">
        <v>1618</v>
      </c>
      <c r="I20" s="1006">
        <v>1294</v>
      </c>
      <c r="J20" s="1006">
        <v>1075</v>
      </c>
    </row>
    <row r="21" spans="1:10" s="1239" customFormat="1" ht="14.1" customHeight="1">
      <c r="A21" s="1240"/>
      <c r="B21" s="1258" t="s">
        <v>1614</v>
      </c>
      <c r="C21" s="292">
        <v>6.8</v>
      </c>
      <c r="D21" s="1005">
        <v>3650</v>
      </c>
      <c r="E21" s="1005">
        <v>2737</v>
      </c>
      <c r="F21" s="1005">
        <v>3878</v>
      </c>
      <c r="G21" s="1005">
        <v>2250</v>
      </c>
      <c r="H21" s="1005">
        <v>1160</v>
      </c>
      <c r="I21" s="1006">
        <v>942</v>
      </c>
      <c r="J21" s="1006">
        <v>896</v>
      </c>
    </row>
    <row r="22" spans="1:10" s="1239" customFormat="1" ht="14.1" customHeight="1">
      <c r="A22" s="1240"/>
      <c r="B22" s="1258" t="s">
        <v>1615</v>
      </c>
      <c r="C22" s="292">
        <v>6.8</v>
      </c>
      <c r="D22" s="1005">
        <v>3429</v>
      </c>
      <c r="E22" s="1005">
        <v>2667</v>
      </c>
      <c r="F22" s="1005">
        <v>3196</v>
      </c>
      <c r="G22" s="1005">
        <v>1845</v>
      </c>
      <c r="H22" s="1005">
        <v>1182</v>
      </c>
      <c r="I22" s="1006">
        <v>999</v>
      </c>
      <c r="J22" s="1006">
        <v>928</v>
      </c>
    </row>
    <row r="23" spans="1:10" s="1239" customFormat="1" ht="14.1" customHeight="1">
      <c r="A23" s="1240"/>
      <c r="B23" s="1258">
        <v>12</v>
      </c>
      <c r="C23" s="292">
        <v>7</v>
      </c>
      <c r="D23" s="1005">
        <v>3797</v>
      </c>
      <c r="E23" s="1005">
        <v>3325</v>
      </c>
      <c r="F23" s="1005">
        <v>2981</v>
      </c>
      <c r="G23" s="1005">
        <v>1992</v>
      </c>
      <c r="H23" s="1005">
        <v>790</v>
      </c>
      <c r="I23" s="1006">
        <v>685</v>
      </c>
      <c r="J23" s="1006">
        <v>501</v>
      </c>
    </row>
    <row r="24" spans="1:10" s="1243" customFormat="1" ht="14.1" customHeight="1">
      <c r="A24" s="1241"/>
      <c r="B24" s="1242" t="s">
        <v>10</v>
      </c>
      <c r="C24" s="1174" t="s">
        <v>119</v>
      </c>
      <c r="D24" s="1007">
        <f>D23/D10*100</f>
        <v>105.23835920177385</v>
      </c>
      <c r="E24" s="1007">
        <f aca="true" t="shared" si="0" ref="E24:J24">E23/E10*100</f>
        <v>109.55518945634266</v>
      </c>
      <c r="F24" s="1007">
        <f t="shared" si="0"/>
        <v>92.92394014962593</v>
      </c>
      <c r="G24" s="1007">
        <f t="shared" si="0"/>
        <v>98.76053544868617</v>
      </c>
      <c r="H24" s="1007">
        <f t="shared" si="0"/>
        <v>67.57912745936699</v>
      </c>
      <c r="I24" s="1007">
        <f t="shared" si="0"/>
        <v>68.02383316782522</v>
      </c>
      <c r="J24" s="1007">
        <f t="shared" si="0"/>
        <v>65.31942633637549</v>
      </c>
    </row>
    <row r="25" spans="1:10" s="1243" customFormat="1" ht="14.1" customHeight="1">
      <c r="A25" s="1241"/>
      <c r="B25" s="1244" t="s">
        <v>11</v>
      </c>
      <c r="C25" s="1174" t="s">
        <v>119</v>
      </c>
      <c r="D25" s="1008">
        <f>D23/D22*100</f>
        <v>110.73199183435405</v>
      </c>
      <c r="E25" s="1008">
        <f aca="true" t="shared" si="1" ref="E25:J25">E23/E22*100</f>
        <v>124.67191601049869</v>
      </c>
      <c r="F25" s="1008">
        <f t="shared" si="1"/>
        <v>93.27284105131415</v>
      </c>
      <c r="G25" s="1008">
        <f t="shared" si="1"/>
        <v>107.96747967479673</v>
      </c>
      <c r="H25" s="1008">
        <f t="shared" si="1"/>
        <v>66.83587140439933</v>
      </c>
      <c r="I25" s="1008">
        <f t="shared" si="1"/>
        <v>68.56856856856857</v>
      </c>
      <c r="J25" s="1008">
        <f t="shared" si="1"/>
        <v>53.98706896551724</v>
      </c>
    </row>
    <row r="26" spans="1:11" s="48" customFormat="1" ht="24.95" customHeight="1">
      <c r="A26" s="1856" t="s">
        <v>720</v>
      </c>
      <c r="B26" s="1856"/>
      <c r="C26" s="1856"/>
      <c r="D26" s="1856"/>
      <c r="E26" s="1856"/>
      <c r="F26" s="1856"/>
      <c r="G26" s="1856"/>
      <c r="H26" s="1856"/>
      <c r="I26" s="1856"/>
      <c r="J26" s="1856"/>
      <c r="K26" s="52"/>
    </row>
    <row r="27" spans="1:11" s="48" customFormat="1" ht="11.25" customHeight="1">
      <c r="A27" s="1856" t="s">
        <v>721</v>
      </c>
      <c r="B27" s="1856"/>
      <c r="C27" s="1856"/>
      <c r="D27" s="1856"/>
      <c r="E27" s="1856"/>
      <c r="F27" s="1856"/>
      <c r="G27" s="1856"/>
      <c r="H27" s="1856"/>
      <c r="I27" s="1856"/>
      <c r="J27" s="1856"/>
      <c r="K27" s="52"/>
    </row>
    <row r="28" spans="1:11" s="48" customFormat="1" ht="11.25" customHeight="1">
      <c r="A28" s="1856" t="s">
        <v>1655</v>
      </c>
      <c r="B28" s="1856"/>
      <c r="C28" s="1856"/>
      <c r="D28" s="1856"/>
      <c r="E28" s="1856"/>
      <c r="F28" s="1856"/>
      <c r="G28" s="1856"/>
      <c r="H28" s="1856"/>
      <c r="I28" s="1856"/>
      <c r="J28" s="1856"/>
      <c r="K28" s="52"/>
    </row>
    <row r="29" spans="1:11" s="54" customFormat="1" ht="15" customHeight="1">
      <c r="A29" s="1867" t="s">
        <v>526</v>
      </c>
      <c r="B29" s="1867"/>
      <c r="C29" s="1867"/>
      <c r="D29" s="1867"/>
      <c r="E29" s="1867"/>
      <c r="F29" s="1867"/>
      <c r="G29" s="1867"/>
      <c r="H29" s="1867"/>
      <c r="I29" s="1867"/>
      <c r="J29" s="1867"/>
      <c r="K29" s="776"/>
    </row>
    <row r="30" spans="1:10" ht="11.25" customHeight="1">
      <c r="A30" s="1853" t="s">
        <v>527</v>
      </c>
      <c r="B30" s="1853"/>
      <c r="C30" s="1853"/>
      <c r="D30" s="1853"/>
      <c r="E30" s="1853"/>
      <c r="F30" s="1853"/>
      <c r="G30" s="1853"/>
      <c r="H30" s="1853"/>
      <c r="I30" s="1853"/>
      <c r="J30" s="1853"/>
    </row>
    <row r="31" spans="1:10" ht="11.25" customHeight="1">
      <c r="A31" s="1866" t="s">
        <v>1672</v>
      </c>
      <c r="B31" s="1866"/>
      <c r="C31" s="1866"/>
      <c r="D31" s="1866"/>
      <c r="E31" s="1866"/>
      <c r="F31" s="1866"/>
      <c r="G31" s="1866"/>
      <c r="H31" s="1866"/>
      <c r="I31" s="1866"/>
      <c r="J31" s="1866"/>
    </row>
  </sheetData>
  <mergeCells count="21">
    <mergeCell ref="A31:J31"/>
    <mergeCell ref="F5:F7"/>
    <mergeCell ref="G6:G7"/>
    <mergeCell ref="H5:J5"/>
    <mergeCell ref="H6:H7"/>
    <mergeCell ref="J6:J7"/>
    <mergeCell ref="C5:C7"/>
    <mergeCell ref="A27:J27"/>
    <mergeCell ref="A26:J26"/>
    <mergeCell ref="A30:J30"/>
    <mergeCell ref="A29:J29"/>
    <mergeCell ref="A28:J28"/>
    <mergeCell ref="I2:J2"/>
    <mergeCell ref="D5:D7"/>
    <mergeCell ref="A4:F4"/>
    <mergeCell ref="A2:F2"/>
    <mergeCell ref="I1:J1"/>
    <mergeCell ref="E6:E7"/>
    <mergeCell ref="A5:B7"/>
    <mergeCell ref="A1:F1"/>
    <mergeCell ref="A3:F3"/>
  </mergeCells>
  <hyperlinks>
    <hyperlink ref="I1" location="'Spis tablic     List of tables'!A23" tooltip="Powrót do spisu tablic" display="Powrót do spisu tablic"/>
    <hyperlink ref="I2" location="'Spis tablic     List of tables'!A1" display="Return to list tables"/>
    <hyperlink ref="I1:J2" location="'Spis tablic     List of tables'!A20" display="Powrót do spisu tablic"/>
    <hyperlink ref="I1:J1" location="'Spis tablic     List of tables'!A20" tooltip="Powrót do spisu tablic" display="Powrót do spisu tablic"/>
    <hyperlink ref="I2:J2" location="'Spis tablic     List of tables'!A20" tooltip="Return to list of tables" display="Return to list of tables"/>
  </hyperlinks>
  <printOptions horizontalCentered="1" verticalCentered="1"/>
  <pageMargins left="0.7086614173228347" right="0.7086614173228347" top="0.1968503937007874" bottom="0.15748031496062992" header="0" footer="0"/>
  <pageSetup horizontalDpi="600" verticalDpi="600" orientation="landscape" paperSize="9" r:id="rId1"/>
  <ignoredErrors>
    <ignoredError sqref="B8:B19 B20:B2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2"/>
  <sheetViews>
    <sheetView zoomScaleSheetLayoutView="100" workbookViewId="0" topLeftCell="A1">
      <selection activeCell="A1" sqref="A1:H1"/>
    </sheetView>
  </sheetViews>
  <sheetFormatPr defaultColWidth="8.796875" defaultRowHeight="14.25"/>
  <cols>
    <col min="1" max="1" width="7.09765625" style="57" customWidth="1"/>
    <col min="2" max="2" width="12.59765625" style="57" customWidth="1"/>
    <col min="3" max="10" width="12.09765625" style="57" customWidth="1"/>
    <col min="11" max="11" width="9" style="56" customWidth="1"/>
    <col min="12" max="16384" width="9" style="57" customWidth="1"/>
  </cols>
  <sheetData>
    <row r="1" spans="1:10" ht="15" customHeight="1">
      <c r="A1" s="1768" t="s">
        <v>1799</v>
      </c>
      <c r="B1" s="1882"/>
      <c r="C1" s="1882"/>
      <c r="D1" s="1882"/>
      <c r="E1" s="1882"/>
      <c r="F1" s="1882"/>
      <c r="G1" s="1882"/>
      <c r="H1" s="1882"/>
      <c r="I1" s="1863" t="s">
        <v>4</v>
      </c>
      <c r="J1" s="1863"/>
    </row>
    <row r="2" spans="1:10" ht="13.5" customHeight="1">
      <c r="A2" s="1881" t="s">
        <v>165</v>
      </c>
      <c r="B2" s="1881"/>
      <c r="C2" s="1881"/>
      <c r="D2" s="1881"/>
      <c r="E2" s="1881"/>
      <c r="F2" s="1881"/>
      <c r="G2" s="1881"/>
      <c r="H2" s="1881"/>
      <c r="I2" s="1863" t="s">
        <v>132</v>
      </c>
      <c r="J2" s="1863"/>
    </row>
    <row r="3" spans="1:11" s="58" customFormat="1" ht="15" customHeight="1">
      <c r="A3" s="1879" t="s">
        <v>1800</v>
      </c>
      <c r="B3" s="1880"/>
      <c r="C3" s="1880"/>
      <c r="D3" s="1880"/>
      <c r="E3" s="1880"/>
      <c r="F3" s="1880"/>
      <c r="G3" s="1880"/>
      <c r="H3" s="1880"/>
      <c r="I3" s="204"/>
      <c r="J3" s="204"/>
      <c r="K3" s="779"/>
    </row>
    <row r="4" spans="1:10" ht="13.5" customHeight="1">
      <c r="A4" s="1873" t="s">
        <v>166</v>
      </c>
      <c r="B4" s="1873"/>
      <c r="C4" s="1873"/>
      <c r="D4" s="1873"/>
      <c r="E4" s="1873"/>
      <c r="F4" s="1873"/>
      <c r="G4" s="1873"/>
      <c r="H4" s="1873"/>
      <c r="I4" s="204"/>
      <c r="J4" s="204"/>
    </row>
    <row r="5" spans="1:11" s="402" customFormat="1" ht="30" customHeight="1">
      <c r="A5" s="1889" t="s">
        <v>911</v>
      </c>
      <c r="B5" s="1890"/>
      <c r="C5" s="1886" t="s">
        <v>912</v>
      </c>
      <c r="D5" s="1887"/>
      <c r="E5" s="1888"/>
      <c r="F5" s="1883" t="s">
        <v>913</v>
      </c>
      <c r="G5" s="1895" t="s">
        <v>914</v>
      </c>
      <c r="H5" s="1874" t="s">
        <v>982</v>
      </c>
      <c r="I5" s="1883"/>
      <c r="J5" s="1874" t="s">
        <v>915</v>
      </c>
      <c r="K5" s="401"/>
    </row>
    <row r="6" spans="1:11" s="402" customFormat="1" ht="20.1" customHeight="1">
      <c r="A6" s="1757"/>
      <c r="B6" s="1891"/>
      <c r="C6" s="1875" t="s">
        <v>916</v>
      </c>
      <c r="D6" s="840"/>
      <c r="E6" s="1877" t="s">
        <v>917</v>
      </c>
      <c r="F6" s="1893"/>
      <c r="G6" s="1896"/>
      <c r="H6" s="1884"/>
      <c r="I6" s="1885"/>
      <c r="J6" s="1875"/>
      <c r="K6" s="401"/>
    </row>
    <row r="7" spans="1:11" s="402" customFormat="1" ht="69.95" customHeight="1">
      <c r="A7" s="1808"/>
      <c r="B7" s="1892"/>
      <c r="C7" s="1876"/>
      <c r="D7" s="403" t="s">
        <v>918</v>
      </c>
      <c r="E7" s="1878"/>
      <c r="F7" s="1894"/>
      <c r="G7" s="1897"/>
      <c r="H7" s="404" t="s">
        <v>919</v>
      </c>
      <c r="I7" s="405" t="s">
        <v>928</v>
      </c>
      <c r="J7" s="1876"/>
      <c r="K7" s="401"/>
    </row>
    <row r="8" spans="1:11" s="238" customFormat="1" ht="20.1" customHeight="1">
      <c r="A8" s="398">
        <v>2022</v>
      </c>
      <c r="B8" s="1151" t="s">
        <v>1614</v>
      </c>
      <c r="C8" s="1450">
        <v>7548</v>
      </c>
      <c r="D8" s="1596">
        <v>3852</v>
      </c>
      <c r="E8" s="1596">
        <v>8300</v>
      </c>
      <c r="F8" s="1596">
        <v>17309</v>
      </c>
      <c r="G8" s="1596">
        <v>352</v>
      </c>
      <c r="H8" s="1596">
        <v>4695</v>
      </c>
      <c r="I8" s="1596">
        <v>43</v>
      </c>
      <c r="J8" s="1597">
        <v>2171</v>
      </c>
      <c r="K8" s="368"/>
    </row>
    <row r="9" spans="1:11" s="972" customFormat="1" ht="14.1" customHeight="1">
      <c r="A9" s="399"/>
      <c r="B9" s="1151" t="s">
        <v>1615</v>
      </c>
      <c r="C9" s="983">
        <v>7613</v>
      </c>
      <c r="D9" s="1153">
        <v>3826</v>
      </c>
      <c r="E9" s="1153">
        <v>8378</v>
      </c>
      <c r="F9" s="1153">
        <v>17221</v>
      </c>
      <c r="G9" s="1153">
        <v>370</v>
      </c>
      <c r="H9" s="1153">
        <v>4653</v>
      </c>
      <c r="I9" s="1153">
        <v>41</v>
      </c>
      <c r="J9" s="1009">
        <v>2167</v>
      </c>
      <c r="K9" s="368"/>
    </row>
    <row r="10" spans="1:11" s="972" customFormat="1" ht="14.1" customHeight="1">
      <c r="A10" s="399"/>
      <c r="B10" s="1151">
        <v>12</v>
      </c>
      <c r="C10" s="983">
        <v>7587</v>
      </c>
      <c r="D10" s="1153">
        <v>3823</v>
      </c>
      <c r="E10" s="1153">
        <v>8582</v>
      </c>
      <c r="F10" s="1153">
        <v>17391</v>
      </c>
      <c r="G10" s="1153">
        <v>393</v>
      </c>
      <c r="H10" s="1153">
        <v>4626</v>
      </c>
      <c r="I10" s="1153">
        <v>39</v>
      </c>
      <c r="J10" s="1009">
        <v>2189</v>
      </c>
      <c r="K10" s="368"/>
    </row>
    <row r="11" spans="1:11" s="1145" customFormat="1" ht="14.1" customHeight="1">
      <c r="A11" s="399"/>
      <c r="B11" s="860"/>
      <c r="C11" s="819"/>
      <c r="D11" s="845"/>
      <c r="E11" s="845"/>
      <c r="F11" s="845"/>
      <c r="G11" s="845"/>
      <c r="H11" s="845"/>
      <c r="I11" s="845"/>
      <c r="J11" s="1009"/>
      <c r="K11" s="368"/>
    </row>
    <row r="12" spans="1:10" s="1228" customFormat="1" ht="14.1" customHeight="1">
      <c r="A12" s="1238">
        <v>2023</v>
      </c>
      <c r="B12" s="1235" t="s">
        <v>1605</v>
      </c>
      <c r="C12" s="983">
        <v>8087</v>
      </c>
      <c r="D12" s="822">
        <v>4114</v>
      </c>
      <c r="E12" s="820">
        <v>8894</v>
      </c>
      <c r="F12" s="820">
        <v>17724</v>
      </c>
      <c r="G12" s="820">
        <v>343</v>
      </c>
      <c r="H12" s="820">
        <v>4786</v>
      </c>
      <c r="I12" s="820">
        <v>41</v>
      </c>
      <c r="J12" s="821">
        <v>2266</v>
      </c>
    </row>
    <row r="13" spans="1:10" s="1228" customFormat="1" ht="14.1" customHeight="1">
      <c r="A13" s="1240"/>
      <c r="B13" s="1235" t="s">
        <v>1606</v>
      </c>
      <c r="C13" s="819">
        <v>7983</v>
      </c>
      <c r="D13" s="822">
        <v>4030</v>
      </c>
      <c r="E13" s="820">
        <v>8853</v>
      </c>
      <c r="F13" s="820">
        <v>17645</v>
      </c>
      <c r="G13" s="820">
        <v>340</v>
      </c>
      <c r="H13" s="820">
        <v>4765</v>
      </c>
      <c r="I13" s="820">
        <v>39</v>
      </c>
      <c r="J13" s="821">
        <v>2262</v>
      </c>
    </row>
    <row r="14" spans="1:10" s="1416" customFormat="1" ht="14.1" customHeight="1">
      <c r="A14" s="1240"/>
      <c r="B14" s="1235" t="s">
        <v>1607</v>
      </c>
      <c r="C14" s="819">
        <v>7707</v>
      </c>
      <c r="D14" s="822">
        <v>3867</v>
      </c>
      <c r="E14" s="820">
        <v>8669</v>
      </c>
      <c r="F14" s="820">
        <v>17422</v>
      </c>
      <c r="G14" s="820">
        <v>344</v>
      </c>
      <c r="H14" s="820">
        <v>4689</v>
      </c>
      <c r="I14" s="820">
        <v>39</v>
      </c>
      <c r="J14" s="821">
        <v>2271</v>
      </c>
    </row>
    <row r="15" spans="1:10" s="1416" customFormat="1" ht="14.1" customHeight="1">
      <c r="A15" s="1240"/>
      <c r="B15" s="860" t="s">
        <v>1608</v>
      </c>
      <c r="C15" s="819">
        <v>7454</v>
      </c>
      <c r="D15" s="822">
        <v>3708</v>
      </c>
      <c r="E15" s="820">
        <v>8486</v>
      </c>
      <c r="F15" s="820">
        <v>17259</v>
      </c>
      <c r="G15" s="820">
        <v>332</v>
      </c>
      <c r="H15" s="820">
        <v>4555</v>
      </c>
      <c r="I15" s="820">
        <v>41</v>
      </c>
      <c r="J15" s="821">
        <v>2265</v>
      </c>
    </row>
    <row r="16" spans="1:10" s="1228" customFormat="1" ht="14.1" customHeight="1">
      <c r="A16" s="1240"/>
      <c r="B16" s="860" t="s">
        <v>1609</v>
      </c>
      <c r="C16" s="819">
        <v>7303</v>
      </c>
      <c r="D16" s="822">
        <v>3675</v>
      </c>
      <c r="E16" s="820">
        <v>8331</v>
      </c>
      <c r="F16" s="820">
        <v>17084</v>
      </c>
      <c r="G16" s="820">
        <v>329</v>
      </c>
      <c r="H16" s="820">
        <v>4474</v>
      </c>
      <c r="I16" s="820">
        <v>40</v>
      </c>
      <c r="J16" s="821">
        <v>2264</v>
      </c>
    </row>
    <row r="17" spans="1:10" s="407" customFormat="1" ht="14.1" customHeight="1">
      <c r="A17" s="1245"/>
      <c r="B17" s="860" t="s">
        <v>1610</v>
      </c>
      <c r="C17" s="819">
        <v>7237</v>
      </c>
      <c r="D17" s="819">
        <v>3617</v>
      </c>
      <c r="E17" s="819">
        <v>8223</v>
      </c>
      <c r="F17" s="819">
        <v>16809</v>
      </c>
      <c r="G17" s="819">
        <v>314</v>
      </c>
      <c r="H17" s="819">
        <v>4445</v>
      </c>
      <c r="I17" s="819">
        <v>45</v>
      </c>
      <c r="J17" s="819">
        <v>2209</v>
      </c>
    </row>
    <row r="18" spans="1:10" s="407" customFormat="1" ht="14.1" customHeight="1">
      <c r="A18" s="1245"/>
      <c r="B18" s="1449" t="s">
        <v>1611</v>
      </c>
      <c r="C18" s="983">
        <v>7272</v>
      </c>
      <c r="D18" s="983">
        <v>3617</v>
      </c>
      <c r="E18" s="983">
        <v>8255</v>
      </c>
      <c r="F18" s="983">
        <v>16713</v>
      </c>
      <c r="G18" s="983">
        <v>306</v>
      </c>
      <c r="H18" s="983">
        <v>4466</v>
      </c>
      <c r="I18" s="983">
        <v>46</v>
      </c>
      <c r="J18" s="983">
        <v>2242</v>
      </c>
    </row>
    <row r="19" spans="1:10" s="407" customFormat="1" ht="14.1" customHeight="1">
      <c r="A19" s="1245"/>
      <c r="B19" s="1449" t="s">
        <v>1612</v>
      </c>
      <c r="C19" s="983">
        <v>7288</v>
      </c>
      <c r="D19" s="983">
        <v>3671</v>
      </c>
      <c r="E19" s="983">
        <v>8175</v>
      </c>
      <c r="F19" s="983">
        <v>16630</v>
      </c>
      <c r="G19" s="983">
        <v>308</v>
      </c>
      <c r="H19" s="983">
        <v>4486</v>
      </c>
      <c r="I19" s="983">
        <v>47</v>
      </c>
      <c r="J19" s="983">
        <v>2218</v>
      </c>
    </row>
    <row r="20" spans="1:10" s="407" customFormat="1" ht="14.1" customHeight="1">
      <c r="A20" s="1245"/>
      <c r="B20" s="1449" t="s">
        <v>1613</v>
      </c>
      <c r="C20" s="983">
        <v>7370</v>
      </c>
      <c r="D20" s="983">
        <v>3833</v>
      </c>
      <c r="E20" s="983">
        <v>8056</v>
      </c>
      <c r="F20" s="983">
        <v>16603</v>
      </c>
      <c r="G20" s="983">
        <v>303</v>
      </c>
      <c r="H20" s="983">
        <v>4389</v>
      </c>
      <c r="I20" s="983">
        <v>37</v>
      </c>
      <c r="J20" s="983">
        <v>2197</v>
      </c>
    </row>
    <row r="21" spans="1:10" s="407" customFormat="1" ht="14.1" customHeight="1">
      <c r="A21" s="1245"/>
      <c r="B21" s="1258" t="s">
        <v>1614</v>
      </c>
      <c r="C21" s="983">
        <v>7246</v>
      </c>
      <c r="D21" s="983">
        <v>3810</v>
      </c>
      <c r="E21" s="983">
        <v>7978</v>
      </c>
      <c r="F21" s="983">
        <v>16568</v>
      </c>
      <c r="G21" s="983">
        <v>299</v>
      </c>
      <c r="H21" s="983">
        <v>4329</v>
      </c>
      <c r="I21" s="983">
        <v>41</v>
      </c>
      <c r="J21" s="983">
        <v>2137</v>
      </c>
    </row>
    <row r="22" spans="1:10" s="407" customFormat="1" ht="14.1" customHeight="1">
      <c r="A22" s="1245"/>
      <c r="B22" s="1258" t="s">
        <v>1615</v>
      </c>
      <c r="C22" s="983">
        <v>7307</v>
      </c>
      <c r="D22" s="983">
        <v>3805</v>
      </c>
      <c r="E22" s="983">
        <v>8094</v>
      </c>
      <c r="F22" s="983">
        <v>16655</v>
      </c>
      <c r="G22" s="983">
        <v>311</v>
      </c>
      <c r="H22" s="983">
        <v>4273</v>
      </c>
      <c r="I22" s="983">
        <v>43</v>
      </c>
      <c r="J22" s="983">
        <v>2123</v>
      </c>
    </row>
    <row r="23" spans="1:10" s="407" customFormat="1" ht="14.1" customHeight="1">
      <c r="A23" s="1245"/>
      <c r="B23" s="1258">
        <v>12</v>
      </c>
      <c r="C23" s="983">
        <v>7412</v>
      </c>
      <c r="D23" s="983">
        <v>3827</v>
      </c>
      <c r="E23" s="983">
        <v>8372</v>
      </c>
      <c r="F23" s="983">
        <v>16956</v>
      </c>
      <c r="G23" s="983">
        <v>318</v>
      </c>
      <c r="H23" s="983">
        <v>4301</v>
      </c>
      <c r="I23" s="983">
        <v>45</v>
      </c>
      <c r="J23" s="983">
        <v>2230</v>
      </c>
    </row>
    <row r="24" spans="1:10" s="407" customFormat="1" ht="14.1" customHeight="1">
      <c r="A24" s="1245"/>
      <c r="B24" s="1423" t="s">
        <v>10</v>
      </c>
      <c r="C24" s="1522">
        <f>C23/C10*100</f>
        <v>97.69342296032687</v>
      </c>
      <c r="D24" s="1522">
        <f aca="true" t="shared" si="0" ref="D24:J24">D23/D10*100</f>
        <v>100.1046298718284</v>
      </c>
      <c r="E24" s="1522">
        <f t="shared" si="0"/>
        <v>97.55301794453507</v>
      </c>
      <c r="F24" s="1522">
        <f t="shared" si="0"/>
        <v>97.49870622735898</v>
      </c>
      <c r="G24" s="1522">
        <f t="shared" si="0"/>
        <v>80.91603053435115</v>
      </c>
      <c r="H24" s="1522">
        <f t="shared" si="0"/>
        <v>92.97449200172936</v>
      </c>
      <c r="I24" s="1522">
        <f t="shared" si="0"/>
        <v>115.38461538461537</v>
      </c>
      <c r="J24" s="1522">
        <f t="shared" si="0"/>
        <v>101.87300137048881</v>
      </c>
    </row>
    <row r="25" spans="1:11" s="407" customFormat="1" ht="14.1" customHeight="1">
      <c r="A25" s="1245"/>
      <c r="B25" s="1246" t="s">
        <v>6</v>
      </c>
      <c r="C25" s="408">
        <f>C23/C22*100</f>
        <v>101.43697824004379</v>
      </c>
      <c r="D25" s="408">
        <f aca="true" t="shared" si="1" ref="D25:J25">D23/D22*100</f>
        <v>100.57818659658344</v>
      </c>
      <c r="E25" s="408">
        <f t="shared" si="1"/>
        <v>103.43464294539164</v>
      </c>
      <c r="F25" s="408">
        <f t="shared" si="1"/>
        <v>101.80726508555989</v>
      </c>
      <c r="G25" s="408">
        <f t="shared" si="1"/>
        <v>102.2508038585209</v>
      </c>
      <c r="H25" s="408">
        <f t="shared" si="1"/>
        <v>100.65527732272407</v>
      </c>
      <c r="I25" s="408">
        <f t="shared" si="1"/>
        <v>104.65116279069768</v>
      </c>
      <c r="J25" s="1523">
        <f t="shared" si="1"/>
        <v>105.04003768252473</v>
      </c>
      <c r="K25" s="1524"/>
    </row>
    <row r="26" spans="1:11" s="61" customFormat="1" ht="24.95" customHeight="1">
      <c r="A26" s="1868" t="s">
        <v>692</v>
      </c>
      <c r="B26" s="1872"/>
      <c r="C26" s="1872"/>
      <c r="D26" s="1872"/>
      <c r="E26" s="1872"/>
      <c r="F26" s="1872"/>
      <c r="G26" s="1872"/>
      <c r="H26" s="1872"/>
      <c r="I26" s="1872"/>
      <c r="J26" s="1872"/>
      <c r="K26" s="780"/>
    </row>
    <row r="27" spans="1:11" s="61" customFormat="1" ht="11.25" customHeight="1">
      <c r="A27" s="1868" t="s">
        <v>1655</v>
      </c>
      <c r="B27" s="1868"/>
      <c r="C27" s="1868"/>
      <c r="D27" s="1868"/>
      <c r="E27" s="1868"/>
      <c r="F27" s="1868"/>
      <c r="G27" s="1868"/>
      <c r="H27" s="1868"/>
      <c r="I27" s="1868"/>
      <c r="J27" s="1868"/>
      <c r="K27" s="780"/>
    </row>
    <row r="28" spans="1:11" s="10" customFormat="1" ht="15" customHeight="1">
      <c r="A28" s="1870" t="s">
        <v>468</v>
      </c>
      <c r="B28" s="1871"/>
      <c r="C28" s="1871"/>
      <c r="D28" s="1871"/>
      <c r="E28" s="1871"/>
      <c r="F28" s="1871"/>
      <c r="G28" s="1871"/>
      <c r="H28" s="1871"/>
      <c r="I28" s="1871"/>
      <c r="J28" s="1871"/>
      <c r="K28" s="264"/>
    </row>
    <row r="29" spans="1:10" ht="14.25">
      <c r="A29" s="1869" t="s">
        <v>1672</v>
      </c>
      <c r="B29" s="1869"/>
      <c r="C29" s="1869"/>
      <c r="D29" s="1869"/>
      <c r="E29" s="1869"/>
      <c r="F29" s="1869"/>
      <c r="G29" s="1869"/>
      <c r="H29" s="1869"/>
      <c r="I29" s="1869"/>
      <c r="J29" s="1869"/>
    </row>
    <row r="30" spans="3:10" ht="14.25">
      <c r="C30" s="60"/>
      <c r="D30" s="60"/>
      <c r="E30" s="60"/>
      <c r="F30" s="60"/>
      <c r="G30" s="60"/>
      <c r="H30" s="60"/>
      <c r="I30" s="60"/>
      <c r="J30" s="60"/>
    </row>
    <row r="31" spans="3:10" ht="14.25">
      <c r="C31" s="60"/>
      <c r="D31" s="60"/>
      <c r="E31" s="60"/>
      <c r="F31" s="60"/>
      <c r="G31" s="60"/>
      <c r="H31" s="60"/>
      <c r="I31" s="60"/>
      <c r="J31" s="60"/>
    </row>
    <row r="32" spans="3:11" ht="14.25">
      <c r="C32" s="60"/>
      <c r="D32" s="60"/>
      <c r="E32" s="60"/>
      <c r="F32" s="60"/>
      <c r="G32" s="60"/>
      <c r="H32" s="60"/>
      <c r="I32" s="60"/>
      <c r="J32" s="60"/>
      <c r="K32" s="60"/>
    </row>
  </sheetData>
  <mergeCells count="18">
    <mergeCell ref="A3:H3"/>
    <mergeCell ref="I1:J1"/>
    <mergeCell ref="A2:H2"/>
    <mergeCell ref="A1:H1"/>
    <mergeCell ref="H5:I6"/>
    <mergeCell ref="I2:J2"/>
    <mergeCell ref="C5:E5"/>
    <mergeCell ref="A5:B7"/>
    <mergeCell ref="F5:F7"/>
    <mergeCell ref="G5:G7"/>
    <mergeCell ref="A27:J27"/>
    <mergeCell ref="A29:J29"/>
    <mergeCell ref="A28:J28"/>
    <mergeCell ref="A26:J26"/>
    <mergeCell ref="A4:H4"/>
    <mergeCell ref="J5:J7"/>
    <mergeCell ref="C6:C7"/>
    <mergeCell ref="E6:E7"/>
  </mergeCells>
  <hyperlinks>
    <hyperlink ref="I1" location="'Spis tablic     List of tables'!A19" display="Powrót do spisu tablic"/>
    <hyperlink ref="I2" location="'Spis tablic     List of tables'!A19" display="Return to list of tables"/>
    <hyperlink ref="I1:J2" location="'Spis tablic     List of tables'!A23" tooltip="Return to list of tables" display="Powrót do spisu tablic"/>
    <hyperlink ref="I1:J1" location="'Spis tablic     List of tables'!A23" tooltip="Powrót do spisu tablic" display="Powrót do spisu tablic"/>
    <hyperlink ref="I2:J2" location="'Spis tablic     List of tables'!A23" tooltip="Return to list of tables" display="Return to list of tables"/>
  </hyperlinks>
  <printOptions horizontalCentered="1" verticalCentered="1"/>
  <pageMargins left="0.3937007874015748" right="0.3937007874015748" top="0.1968503937007874" bottom="0.1968503937007874" header="0.31496062992125984" footer="0.31496062992125984"/>
  <pageSetup horizontalDpi="600" verticalDpi="600" orientation="landscape" paperSize="9" r:id="rId1"/>
  <ignoredErrors>
    <ignoredError sqref="B8:B19 B20:B2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29"/>
  <sheetViews>
    <sheetView workbookViewId="0" topLeftCell="A1">
      <selection activeCell="A1" sqref="A1:K1"/>
    </sheetView>
  </sheetViews>
  <sheetFormatPr defaultColWidth="8.796875" defaultRowHeight="14.25"/>
  <cols>
    <col min="1" max="1" width="7.09765625" style="62" customWidth="1"/>
    <col min="2" max="2" width="12.59765625" style="62" customWidth="1"/>
    <col min="3" max="4" width="8.59765625" style="62" customWidth="1"/>
    <col min="5" max="5" width="9.09765625" style="62" customWidth="1"/>
    <col min="6" max="13" width="8.59765625" style="62" customWidth="1"/>
    <col min="14" max="14" width="9" style="63" customWidth="1"/>
    <col min="15" max="16384" width="9" style="62" customWidth="1"/>
  </cols>
  <sheetData>
    <row r="1" spans="1:13" ht="15" customHeight="1">
      <c r="A1" s="1716" t="s">
        <v>508</v>
      </c>
      <c r="B1" s="1716"/>
      <c r="C1" s="1716"/>
      <c r="D1" s="1716"/>
      <c r="E1" s="1716"/>
      <c r="F1" s="1716"/>
      <c r="G1" s="1716"/>
      <c r="H1" s="1716"/>
      <c r="I1" s="1716"/>
      <c r="J1" s="1716"/>
      <c r="K1" s="1716"/>
      <c r="L1" s="1751" t="s">
        <v>4</v>
      </c>
      <c r="M1" s="1751"/>
    </row>
    <row r="2" spans="1:13" ht="12" customHeight="1">
      <c r="A2" s="1898" t="s">
        <v>2003</v>
      </c>
      <c r="B2" s="1898"/>
      <c r="C2" s="1898"/>
      <c r="D2" s="1898"/>
      <c r="E2" s="1898"/>
      <c r="F2" s="1898"/>
      <c r="G2" s="1898"/>
      <c r="H2" s="1898"/>
      <c r="I2" s="1898"/>
      <c r="J2" s="1898"/>
      <c r="K2" s="1898"/>
      <c r="L2" s="1712" t="s">
        <v>132</v>
      </c>
      <c r="M2" s="1712"/>
    </row>
    <row r="3" spans="1:13" ht="13.5" customHeight="1">
      <c r="A3" s="1899" t="s">
        <v>165</v>
      </c>
      <c r="B3" s="1899"/>
      <c r="C3" s="1899"/>
      <c r="D3" s="1899"/>
      <c r="E3" s="1899"/>
      <c r="F3" s="1899"/>
      <c r="G3" s="1899"/>
      <c r="H3" s="1899"/>
      <c r="I3" s="1899"/>
      <c r="J3" s="1899"/>
      <c r="K3" s="1899"/>
      <c r="L3" s="204"/>
      <c r="M3" s="204"/>
    </row>
    <row r="4" spans="1:13" ht="15" customHeight="1">
      <c r="A4" s="1880" t="s">
        <v>458</v>
      </c>
      <c r="B4" s="1880"/>
      <c r="C4" s="1880"/>
      <c r="D4" s="1880"/>
      <c r="E4" s="1880"/>
      <c r="F4" s="1880"/>
      <c r="G4" s="1880"/>
      <c r="H4" s="1880"/>
      <c r="I4" s="1880"/>
      <c r="J4" s="1880"/>
      <c r="K4" s="1880"/>
      <c r="L4" s="204"/>
      <c r="M4" s="204"/>
    </row>
    <row r="5" spans="1:13" ht="12" customHeight="1">
      <c r="A5" s="1900" t="s">
        <v>2004</v>
      </c>
      <c r="B5" s="1873"/>
      <c r="C5" s="1873"/>
      <c r="D5" s="1873"/>
      <c r="E5" s="1873"/>
      <c r="F5" s="1873"/>
      <c r="G5" s="1873"/>
      <c r="H5" s="1873"/>
      <c r="I5" s="1873"/>
      <c r="J5" s="1873"/>
      <c r="K5" s="1873"/>
      <c r="L5" s="204"/>
      <c r="M5" s="204"/>
    </row>
    <row r="6" spans="1:13" ht="13.5" customHeight="1">
      <c r="A6" s="1901" t="s">
        <v>166</v>
      </c>
      <c r="B6" s="1901"/>
      <c r="C6" s="1901"/>
      <c r="D6" s="1901"/>
      <c r="E6" s="1901"/>
      <c r="F6" s="1901"/>
      <c r="G6" s="1901"/>
      <c r="H6" s="1901"/>
      <c r="I6" s="1901"/>
      <c r="J6" s="1901"/>
      <c r="K6" s="1901"/>
      <c r="L6" s="204"/>
      <c r="M6" s="204"/>
    </row>
    <row r="7" spans="1:14" s="299" customFormat="1" ht="30" customHeight="1">
      <c r="A7" s="1734" t="s">
        <v>929</v>
      </c>
      <c r="B7" s="1721"/>
      <c r="C7" s="1709" t="s">
        <v>930</v>
      </c>
      <c r="D7" s="1718" t="s">
        <v>931</v>
      </c>
      <c r="E7" s="1719"/>
      <c r="F7" s="1719"/>
      <c r="G7" s="1719"/>
      <c r="H7" s="1720"/>
      <c r="I7" s="1718" t="s">
        <v>932</v>
      </c>
      <c r="J7" s="1719"/>
      <c r="K7" s="1719"/>
      <c r="L7" s="1719"/>
      <c r="M7" s="1719"/>
      <c r="N7" s="307"/>
    </row>
    <row r="8" spans="1:14" s="299" customFormat="1" ht="129.95" customHeight="1">
      <c r="A8" s="1707"/>
      <c r="B8" s="1708"/>
      <c r="C8" s="1710"/>
      <c r="D8" s="274" t="s">
        <v>933</v>
      </c>
      <c r="E8" s="300" t="s">
        <v>2005</v>
      </c>
      <c r="F8" s="300" t="s">
        <v>934</v>
      </c>
      <c r="G8" s="300" t="s">
        <v>1906</v>
      </c>
      <c r="H8" s="300" t="s">
        <v>983</v>
      </c>
      <c r="I8" s="300" t="s">
        <v>935</v>
      </c>
      <c r="J8" s="409" t="s">
        <v>56</v>
      </c>
      <c r="K8" s="409" t="s">
        <v>57</v>
      </c>
      <c r="L8" s="409" t="s">
        <v>58</v>
      </c>
      <c r="M8" s="410" t="s">
        <v>936</v>
      </c>
      <c r="N8" s="307"/>
    </row>
    <row r="9" spans="1:14" s="238" customFormat="1" ht="20.1" customHeight="1">
      <c r="A9" s="280">
        <v>2022</v>
      </c>
      <c r="B9" s="1151" t="s">
        <v>1614</v>
      </c>
      <c r="C9" s="411">
        <v>30622</v>
      </c>
      <c r="D9" s="411">
        <v>4744</v>
      </c>
      <c r="E9" s="411">
        <v>7053</v>
      </c>
      <c r="F9" s="411">
        <v>3791</v>
      </c>
      <c r="G9" s="412">
        <v>6655</v>
      </c>
      <c r="H9" s="411">
        <v>8379</v>
      </c>
      <c r="I9" s="411">
        <v>3852</v>
      </c>
      <c r="J9" s="411">
        <v>7671</v>
      </c>
      <c r="K9" s="412">
        <v>7685</v>
      </c>
      <c r="L9" s="411">
        <v>5919</v>
      </c>
      <c r="M9" s="412">
        <v>5495</v>
      </c>
      <c r="N9" s="368"/>
    </row>
    <row r="10" spans="1:14" s="972" customFormat="1" ht="14.1" customHeight="1">
      <c r="A10" s="280"/>
      <c r="B10" s="1151" t="s">
        <v>1615</v>
      </c>
      <c r="C10" s="411">
        <v>30785</v>
      </c>
      <c r="D10" s="411">
        <v>4779</v>
      </c>
      <c r="E10" s="411">
        <v>7023</v>
      </c>
      <c r="F10" s="411">
        <v>3807</v>
      </c>
      <c r="G10" s="412">
        <v>6721</v>
      </c>
      <c r="H10" s="411">
        <v>8455</v>
      </c>
      <c r="I10" s="411">
        <v>3826</v>
      </c>
      <c r="J10" s="411">
        <v>7775</v>
      </c>
      <c r="K10" s="412">
        <v>7684</v>
      </c>
      <c r="L10" s="411">
        <v>5964</v>
      </c>
      <c r="M10" s="412">
        <v>5536</v>
      </c>
      <c r="N10" s="368"/>
    </row>
    <row r="11" spans="1:14" s="972" customFormat="1" ht="14.1" customHeight="1">
      <c r="A11" s="280"/>
      <c r="B11" s="1151">
        <v>12</v>
      </c>
      <c r="C11" s="411">
        <v>31185</v>
      </c>
      <c r="D11" s="411">
        <v>4726</v>
      </c>
      <c r="E11" s="411">
        <v>7088</v>
      </c>
      <c r="F11" s="411">
        <v>3852</v>
      </c>
      <c r="G11" s="412">
        <v>6840</v>
      </c>
      <c r="H11" s="411">
        <v>8679</v>
      </c>
      <c r="I11" s="411">
        <v>3823</v>
      </c>
      <c r="J11" s="411">
        <v>7744</v>
      </c>
      <c r="K11" s="412">
        <v>7806</v>
      </c>
      <c r="L11" s="411">
        <v>6159</v>
      </c>
      <c r="M11" s="412">
        <v>5653</v>
      </c>
      <c r="N11" s="368"/>
    </row>
    <row r="12" spans="1:14" s="1145" customFormat="1" ht="14.1" customHeight="1">
      <c r="A12" s="280"/>
      <c r="B12" s="855"/>
      <c r="C12" s="411"/>
      <c r="D12" s="411"/>
      <c r="E12" s="411"/>
      <c r="F12" s="411"/>
      <c r="G12" s="412"/>
      <c r="H12" s="411"/>
      <c r="I12" s="411"/>
      <c r="J12" s="411"/>
      <c r="K12" s="412"/>
      <c r="L12" s="411"/>
      <c r="M12" s="412"/>
      <c r="N12" s="368"/>
    </row>
    <row r="13" spans="1:13" s="1228" customFormat="1" ht="14.1" customHeight="1">
      <c r="A13" s="1159">
        <v>2023</v>
      </c>
      <c r="B13" s="911" t="s">
        <v>1605</v>
      </c>
      <c r="C13" s="411">
        <v>32866</v>
      </c>
      <c r="D13" s="411">
        <v>4982</v>
      </c>
      <c r="E13" s="411">
        <v>7471</v>
      </c>
      <c r="F13" s="411">
        <v>4150</v>
      </c>
      <c r="G13" s="412">
        <v>7181</v>
      </c>
      <c r="H13" s="411">
        <v>9082</v>
      </c>
      <c r="I13" s="411">
        <v>4114</v>
      </c>
      <c r="J13" s="411">
        <v>8236</v>
      </c>
      <c r="K13" s="412">
        <v>8285</v>
      </c>
      <c r="L13" s="411">
        <v>6388</v>
      </c>
      <c r="M13" s="412">
        <v>5843</v>
      </c>
    </row>
    <row r="14" spans="1:13" s="1228" customFormat="1" ht="14.1" customHeight="1">
      <c r="A14" s="1159"/>
      <c r="B14" s="911" t="s">
        <v>1606</v>
      </c>
      <c r="C14" s="411">
        <v>32724</v>
      </c>
      <c r="D14" s="411">
        <v>4949</v>
      </c>
      <c r="E14" s="411">
        <v>7425</v>
      </c>
      <c r="F14" s="411">
        <v>4129</v>
      </c>
      <c r="G14" s="412">
        <v>7137</v>
      </c>
      <c r="H14" s="411">
        <v>9084</v>
      </c>
      <c r="I14" s="411">
        <v>4030</v>
      </c>
      <c r="J14" s="411">
        <v>8266</v>
      </c>
      <c r="K14" s="412">
        <v>8254</v>
      </c>
      <c r="L14" s="411">
        <v>6343</v>
      </c>
      <c r="M14" s="412">
        <v>5831</v>
      </c>
    </row>
    <row r="15" spans="1:13" s="1416" customFormat="1" ht="14.1" customHeight="1">
      <c r="A15" s="1159"/>
      <c r="B15" s="1247" t="s">
        <v>1607</v>
      </c>
      <c r="C15" s="411">
        <v>32104</v>
      </c>
      <c r="D15" s="411">
        <v>4792</v>
      </c>
      <c r="E15" s="411">
        <v>7278</v>
      </c>
      <c r="F15" s="411">
        <v>4092</v>
      </c>
      <c r="G15" s="412">
        <v>7010</v>
      </c>
      <c r="H15" s="411">
        <v>8932</v>
      </c>
      <c r="I15" s="411">
        <v>3867</v>
      </c>
      <c r="J15" s="411">
        <v>8078</v>
      </c>
      <c r="K15" s="412">
        <v>8194</v>
      </c>
      <c r="L15" s="411">
        <v>6271</v>
      </c>
      <c r="M15" s="412">
        <v>5694</v>
      </c>
    </row>
    <row r="16" spans="1:13" s="1416" customFormat="1" ht="14.1" customHeight="1">
      <c r="A16" s="1159"/>
      <c r="B16" s="855" t="s">
        <v>1608</v>
      </c>
      <c r="C16" s="411">
        <v>31256</v>
      </c>
      <c r="D16" s="411">
        <v>4654</v>
      </c>
      <c r="E16" s="411">
        <v>7127</v>
      </c>
      <c r="F16" s="411">
        <v>4002</v>
      </c>
      <c r="G16" s="412">
        <v>6817</v>
      </c>
      <c r="H16" s="411">
        <v>8656</v>
      </c>
      <c r="I16" s="411">
        <v>3708</v>
      </c>
      <c r="J16" s="411">
        <v>7852</v>
      </c>
      <c r="K16" s="412">
        <v>7972</v>
      </c>
      <c r="L16" s="411">
        <v>6149</v>
      </c>
      <c r="M16" s="412">
        <v>5575</v>
      </c>
    </row>
    <row r="17" spans="1:13" s="1416" customFormat="1" ht="14.1" customHeight="1">
      <c r="A17" s="1159"/>
      <c r="B17" s="855" t="s">
        <v>1609</v>
      </c>
      <c r="C17" s="411">
        <v>30658</v>
      </c>
      <c r="D17" s="411">
        <v>4554</v>
      </c>
      <c r="E17" s="411">
        <v>7017</v>
      </c>
      <c r="F17" s="411">
        <v>3961</v>
      </c>
      <c r="G17" s="412">
        <v>6632</v>
      </c>
      <c r="H17" s="411">
        <v>8494</v>
      </c>
      <c r="I17" s="411">
        <v>3675</v>
      </c>
      <c r="J17" s="411">
        <v>7625</v>
      </c>
      <c r="K17" s="412">
        <v>7835</v>
      </c>
      <c r="L17" s="411">
        <v>6023</v>
      </c>
      <c r="M17" s="412">
        <v>5500</v>
      </c>
    </row>
    <row r="18" spans="1:13" s="1446" customFormat="1" ht="14.1" customHeight="1">
      <c r="A18" s="1159"/>
      <c r="B18" s="855" t="s">
        <v>1610</v>
      </c>
      <c r="C18" s="411">
        <v>30356</v>
      </c>
      <c r="D18" s="411">
        <v>4542</v>
      </c>
      <c r="E18" s="411">
        <v>7000</v>
      </c>
      <c r="F18" s="411">
        <v>3938</v>
      </c>
      <c r="G18" s="412">
        <v>6566</v>
      </c>
      <c r="H18" s="411">
        <v>8310</v>
      </c>
      <c r="I18" s="411">
        <v>3617</v>
      </c>
      <c r="J18" s="411">
        <v>7587</v>
      </c>
      <c r="K18" s="412">
        <v>7790</v>
      </c>
      <c r="L18" s="411">
        <v>5986</v>
      </c>
      <c r="M18" s="412">
        <v>5376</v>
      </c>
    </row>
    <row r="19" spans="1:13" s="1446" customFormat="1" ht="14.1" customHeight="1">
      <c r="A19" s="1159"/>
      <c r="B19" s="911" t="s">
        <v>1611</v>
      </c>
      <c r="C19" s="411">
        <v>30611</v>
      </c>
      <c r="D19" s="411">
        <v>4828</v>
      </c>
      <c r="E19" s="411">
        <v>7082</v>
      </c>
      <c r="F19" s="411">
        <v>3960</v>
      </c>
      <c r="G19" s="412">
        <v>6494</v>
      </c>
      <c r="H19" s="411">
        <v>8247</v>
      </c>
      <c r="I19" s="411">
        <v>3617</v>
      </c>
      <c r="J19" s="411">
        <v>7711</v>
      </c>
      <c r="K19" s="412">
        <v>7838</v>
      </c>
      <c r="L19" s="411">
        <v>6060</v>
      </c>
      <c r="M19" s="412">
        <v>5385</v>
      </c>
    </row>
    <row r="20" spans="1:13" s="1446" customFormat="1" ht="14.1" customHeight="1">
      <c r="A20" s="1159"/>
      <c r="B20" s="911" t="s">
        <v>1612</v>
      </c>
      <c r="C20" s="411">
        <v>30487</v>
      </c>
      <c r="D20" s="411">
        <v>4832</v>
      </c>
      <c r="E20" s="411">
        <v>7061</v>
      </c>
      <c r="F20" s="411">
        <v>3964</v>
      </c>
      <c r="G20" s="412">
        <v>6464</v>
      </c>
      <c r="H20" s="411">
        <v>8166</v>
      </c>
      <c r="I20" s="411">
        <v>3671</v>
      </c>
      <c r="J20" s="411">
        <v>7674</v>
      </c>
      <c r="K20" s="412">
        <v>7794</v>
      </c>
      <c r="L20" s="411">
        <v>6039</v>
      </c>
      <c r="M20" s="412">
        <v>5309</v>
      </c>
    </row>
    <row r="21" spans="1:13" s="1591" customFormat="1" ht="14.1" customHeight="1">
      <c r="A21" s="1159"/>
      <c r="B21" s="911" t="s">
        <v>1613</v>
      </c>
      <c r="C21" s="411">
        <v>30171</v>
      </c>
      <c r="D21" s="411">
        <v>4606</v>
      </c>
      <c r="E21" s="411">
        <v>7014</v>
      </c>
      <c r="F21" s="411">
        <v>3939</v>
      </c>
      <c r="G21" s="412">
        <v>6473</v>
      </c>
      <c r="H21" s="411">
        <v>8139</v>
      </c>
      <c r="I21" s="411">
        <v>3833</v>
      </c>
      <c r="J21" s="411">
        <v>7504</v>
      </c>
      <c r="K21" s="412">
        <v>7699</v>
      </c>
      <c r="L21" s="411">
        <v>5905</v>
      </c>
      <c r="M21" s="412">
        <v>5230</v>
      </c>
    </row>
    <row r="22" spans="1:13" s="1591" customFormat="1" ht="14.1" customHeight="1">
      <c r="A22" s="1159"/>
      <c r="B22" s="1258" t="s">
        <v>1614</v>
      </c>
      <c r="C22" s="411">
        <v>29943</v>
      </c>
      <c r="D22" s="411">
        <v>4506</v>
      </c>
      <c r="E22" s="411">
        <v>6987</v>
      </c>
      <c r="F22" s="411">
        <v>3874</v>
      </c>
      <c r="G22" s="412">
        <v>6439</v>
      </c>
      <c r="H22" s="411">
        <v>8137</v>
      </c>
      <c r="I22" s="411">
        <v>3810</v>
      </c>
      <c r="J22" s="411">
        <v>7307</v>
      </c>
      <c r="K22" s="412">
        <v>7742</v>
      </c>
      <c r="L22" s="411">
        <v>5904</v>
      </c>
      <c r="M22" s="412">
        <v>5180</v>
      </c>
    </row>
    <row r="23" spans="1:13" s="1591" customFormat="1" ht="14.1" customHeight="1">
      <c r="A23" s="1159"/>
      <c r="B23" s="1258" t="s">
        <v>1615</v>
      </c>
      <c r="C23" s="411">
        <v>30176</v>
      </c>
      <c r="D23" s="411">
        <v>4542</v>
      </c>
      <c r="E23" s="411">
        <v>6957</v>
      </c>
      <c r="F23" s="411">
        <v>3850</v>
      </c>
      <c r="G23" s="412">
        <v>6572</v>
      </c>
      <c r="H23" s="411">
        <v>8255</v>
      </c>
      <c r="I23" s="411">
        <v>3805</v>
      </c>
      <c r="J23" s="411">
        <v>7407</v>
      </c>
      <c r="K23" s="412">
        <v>7737</v>
      </c>
      <c r="L23" s="411">
        <v>5969</v>
      </c>
      <c r="M23" s="412">
        <v>5258</v>
      </c>
    </row>
    <row r="24" spans="1:13" s="1228" customFormat="1" ht="14.1" customHeight="1">
      <c r="A24" s="1159"/>
      <c r="B24" s="1258">
        <v>12</v>
      </c>
      <c r="C24" s="411">
        <v>30992</v>
      </c>
      <c r="D24" s="411">
        <v>4655</v>
      </c>
      <c r="E24" s="411">
        <v>7141</v>
      </c>
      <c r="F24" s="411">
        <v>3979</v>
      </c>
      <c r="G24" s="412">
        <v>6797</v>
      </c>
      <c r="H24" s="411">
        <v>8420</v>
      </c>
      <c r="I24" s="411">
        <v>3827</v>
      </c>
      <c r="J24" s="411">
        <v>7589</v>
      </c>
      <c r="K24" s="412">
        <v>7942</v>
      </c>
      <c r="L24" s="411">
        <v>6230</v>
      </c>
      <c r="M24" s="412">
        <v>5404</v>
      </c>
    </row>
    <row r="25" spans="1:14" s="407" customFormat="1" ht="14.1" customHeight="1">
      <c r="A25" s="1248"/>
      <c r="B25" s="1249" t="s">
        <v>5</v>
      </c>
      <c r="C25" s="328">
        <f>C24/C11*100</f>
        <v>99.38111271444605</v>
      </c>
      <c r="D25" s="328">
        <f aca="true" t="shared" si="0" ref="D25:M25">D24/D11*100</f>
        <v>98.49767245027508</v>
      </c>
      <c r="E25" s="328">
        <f t="shared" si="0"/>
        <v>100.7477426636569</v>
      </c>
      <c r="F25" s="328">
        <f t="shared" si="0"/>
        <v>103.2969885773624</v>
      </c>
      <c r="G25" s="328">
        <f t="shared" si="0"/>
        <v>99.37134502923976</v>
      </c>
      <c r="H25" s="328">
        <f t="shared" si="0"/>
        <v>97.01578522871299</v>
      </c>
      <c r="I25" s="328">
        <f t="shared" si="0"/>
        <v>100.1046298718284</v>
      </c>
      <c r="J25" s="328">
        <f t="shared" si="0"/>
        <v>97.99845041322314</v>
      </c>
      <c r="K25" s="328">
        <f t="shared" si="0"/>
        <v>101.74224955162697</v>
      </c>
      <c r="L25" s="328">
        <f t="shared" si="0"/>
        <v>101.15278454294527</v>
      </c>
      <c r="M25" s="414">
        <f t="shared" si="0"/>
        <v>95.59525915443128</v>
      </c>
      <c r="N25" s="1524"/>
    </row>
    <row r="26" spans="1:14" s="407" customFormat="1" ht="14.1" customHeight="1">
      <c r="A26" s="1248"/>
      <c r="B26" s="1250" t="s">
        <v>6</v>
      </c>
      <c r="C26" s="329">
        <f>C24/C23*100</f>
        <v>102.70413573700954</v>
      </c>
      <c r="D26" s="329">
        <f aca="true" t="shared" si="1" ref="D26:M26">D24/D23*100</f>
        <v>102.48789079700573</v>
      </c>
      <c r="E26" s="329">
        <f t="shared" si="1"/>
        <v>102.6448181687509</v>
      </c>
      <c r="F26" s="329">
        <f t="shared" si="1"/>
        <v>103.35064935064935</v>
      </c>
      <c r="G26" s="329">
        <f t="shared" si="1"/>
        <v>103.42361533779672</v>
      </c>
      <c r="H26" s="329">
        <f t="shared" si="1"/>
        <v>101.99878861296183</v>
      </c>
      <c r="I26" s="329">
        <f t="shared" si="1"/>
        <v>100.57818659658344</v>
      </c>
      <c r="J26" s="329">
        <f t="shared" si="1"/>
        <v>102.45713514243285</v>
      </c>
      <c r="K26" s="329">
        <f t="shared" si="1"/>
        <v>102.64960579035802</v>
      </c>
      <c r="L26" s="329">
        <f t="shared" si="1"/>
        <v>104.37259172390685</v>
      </c>
      <c r="M26" s="415">
        <f t="shared" si="1"/>
        <v>102.77672118676303</v>
      </c>
      <c r="N26" s="1524"/>
    </row>
    <row r="27" spans="1:14" s="66" customFormat="1" ht="24.95" customHeight="1">
      <c r="A27" s="1702" t="s">
        <v>1909</v>
      </c>
      <c r="B27" s="1725"/>
      <c r="C27" s="1725"/>
      <c r="D27" s="1725"/>
      <c r="E27" s="1725"/>
      <c r="F27" s="1725"/>
      <c r="G27" s="1725"/>
      <c r="H27" s="1725"/>
      <c r="I27" s="1725"/>
      <c r="J27" s="1725"/>
      <c r="K27" s="1725"/>
      <c r="L27" s="1725"/>
      <c r="M27" s="1725"/>
      <c r="N27" s="781"/>
    </row>
    <row r="28" spans="1:14" s="66" customFormat="1" ht="15" customHeight="1">
      <c r="A28" s="1870" t="s">
        <v>1910</v>
      </c>
      <c r="B28" s="1871"/>
      <c r="C28" s="1871"/>
      <c r="D28" s="1871"/>
      <c r="E28" s="1871"/>
      <c r="F28" s="1871"/>
      <c r="G28" s="1871"/>
      <c r="H28" s="1871"/>
      <c r="I28" s="1871"/>
      <c r="J28" s="1871"/>
      <c r="K28" s="1871"/>
      <c r="L28" s="1871"/>
      <c r="M28" s="1871"/>
      <c r="N28" s="781"/>
    </row>
    <row r="29" spans="3:13" ht="14.25">
      <c r="C29" s="67"/>
      <c r="D29" s="67"/>
      <c r="E29" s="67"/>
      <c r="F29" s="67"/>
      <c r="G29" s="67"/>
      <c r="H29" s="67"/>
      <c r="I29" s="67"/>
      <c r="J29" s="67"/>
      <c r="K29" s="67"/>
      <c r="L29" s="67"/>
      <c r="M29" s="67"/>
    </row>
  </sheetData>
  <mergeCells count="14">
    <mergeCell ref="A28:M28"/>
    <mergeCell ref="C7:C8"/>
    <mergeCell ref="D7:H7"/>
    <mergeCell ref="A7:B8"/>
    <mergeCell ref="A3:K3"/>
    <mergeCell ref="A27:M27"/>
    <mergeCell ref="A5:K5"/>
    <mergeCell ref="I7:M7"/>
    <mergeCell ref="A6:K6"/>
    <mergeCell ref="A1:K1"/>
    <mergeCell ref="L1:M1"/>
    <mergeCell ref="L2:M2"/>
    <mergeCell ref="A2:K2"/>
    <mergeCell ref="A4:K4"/>
  </mergeCells>
  <hyperlinks>
    <hyperlink ref="L1" location="'Spis tablic     List of tables'!A1" display="Powrót do spisu tablic"/>
    <hyperlink ref="L2" location="'Spis tablic     List of tables'!A1" display="Return to list tables"/>
    <hyperlink ref="L1:M1" location="'Spis tablic     List of tables'!A27" tooltip="Powrót do spisu tablic" display="Powrót do spisu tablic"/>
    <hyperlink ref="L2:M2" location="'Spis tablic     List of tables'!A27" tooltip="Return to list of tables" display="Return to list of tables"/>
    <hyperlink ref="L1:M2" location="'Spis tablic     List of tables'!A24" tooltip="Return to list of tables" display="Powrót do spisu tablic"/>
  </hyperlinks>
  <printOptions horizontalCentered="1" verticalCentered="1"/>
  <pageMargins left="0.3937007874015748" right="0.3937007874015748" top="0.1968503937007874" bottom="0.1968503937007874" header="0.31496062992125984" footer="0.31496062992125984"/>
  <pageSetup horizontalDpi="600" verticalDpi="600" orientation="landscape" paperSize="9" r:id="rId1"/>
  <ignoredErrors>
    <ignoredError sqref="B9:B20 B21:B2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2"/>
  <sheetViews>
    <sheetView workbookViewId="0" topLeftCell="A1">
      <selection activeCell="A1" sqref="A1:M1"/>
    </sheetView>
  </sheetViews>
  <sheetFormatPr defaultColWidth="8.796875" defaultRowHeight="14.25"/>
  <cols>
    <col min="1" max="1" width="7.09765625" style="62" customWidth="1"/>
    <col min="2" max="2" width="12.59765625" style="62" customWidth="1"/>
    <col min="3" max="15" width="7.09765625" style="62" customWidth="1"/>
    <col min="16" max="16" width="9.5" style="63" customWidth="1"/>
    <col min="17" max="16384" width="9" style="62" customWidth="1"/>
  </cols>
  <sheetData>
    <row r="1" spans="1:16" ht="15" customHeight="1">
      <c r="A1" s="1769" t="s">
        <v>719</v>
      </c>
      <c r="B1" s="1769"/>
      <c r="C1" s="1769"/>
      <c r="D1" s="1769"/>
      <c r="E1" s="1769"/>
      <c r="F1" s="1769"/>
      <c r="G1" s="1769"/>
      <c r="H1" s="1769"/>
      <c r="I1" s="1769"/>
      <c r="J1" s="1769"/>
      <c r="K1" s="1769"/>
      <c r="L1" s="1769"/>
      <c r="M1" s="1769"/>
      <c r="O1" s="1913" t="s">
        <v>4</v>
      </c>
      <c r="P1" s="1913"/>
    </row>
    <row r="2" spans="1:16" ht="12" customHeight="1">
      <c r="A2" s="1903" t="s">
        <v>2006</v>
      </c>
      <c r="B2" s="1903"/>
      <c r="C2" s="1903"/>
      <c r="D2" s="1903"/>
      <c r="E2" s="1903"/>
      <c r="F2" s="1903"/>
      <c r="G2" s="1903"/>
      <c r="H2" s="1903"/>
      <c r="I2" s="1903"/>
      <c r="J2" s="1903"/>
      <c r="K2" s="1903"/>
      <c r="L2" s="1903"/>
      <c r="M2" s="1903"/>
      <c r="N2" s="931"/>
      <c r="O2" s="1914" t="s">
        <v>132</v>
      </c>
      <c r="P2" s="1915"/>
    </row>
    <row r="3" spans="1:15" ht="13.5" customHeight="1">
      <c r="A3" s="1881" t="s">
        <v>165</v>
      </c>
      <c r="B3" s="1881"/>
      <c r="C3" s="1881"/>
      <c r="D3" s="1881"/>
      <c r="E3" s="1881"/>
      <c r="F3" s="1881"/>
      <c r="G3" s="1881"/>
      <c r="H3" s="1881"/>
      <c r="I3" s="1881"/>
      <c r="J3" s="1881"/>
      <c r="K3" s="1881"/>
      <c r="L3" s="1881"/>
      <c r="M3" s="1881"/>
      <c r="N3" s="57"/>
      <c r="O3" s="57"/>
    </row>
    <row r="4" spans="1:15" ht="15" customHeight="1">
      <c r="A4" s="1880" t="s">
        <v>167</v>
      </c>
      <c r="B4" s="1880"/>
      <c r="C4" s="1880"/>
      <c r="D4" s="1880"/>
      <c r="E4" s="1880"/>
      <c r="F4" s="1880"/>
      <c r="G4" s="1880"/>
      <c r="H4" s="1880"/>
      <c r="I4" s="1880"/>
      <c r="J4" s="1880"/>
      <c r="K4" s="1880"/>
      <c r="L4" s="1880"/>
      <c r="M4" s="1880"/>
      <c r="N4" s="234"/>
      <c r="O4" s="234"/>
    </row>
    <row r="5" spans="1:15" ht="12" customHeight="1">
      <c r="A5" s="1900" t="s">
        <v>2007</v>
      </c>
      <c r="B5" s="1900"/>
      <c r="C5" s="1900"/>
      <c r="D5" s="1900"/>
      <c r="E5" s="1900"/>
      <c r="F5" s="1900"/>
      <c r="G5" s="1900"/>
      <c r="H5" s="1900"/>
      <c r="I5" s="1900"/>
      <c r="J5" s="1900"/>
      <c r="K5" s="1900"/>
      <c r="L5" s="1900"/>
      <c r="M5" s="1900"/>
      <c r="N5" s="84"/>
      <c r="O5" s="84"/>
    </row>
    <row r="6" spans="1:15" ht="13.5" customHeight="1">
      <c r="A6" s="1901" t="s">
        <v>166</v>
      </c>
      <c r="B6" s="1901"/>
      <c r="C6" s="1901"/>
      <c r="D6" s="1901"/>
      <c r="E6" s="1901"/>
      <c r="F6" s="1901"/>
      <c r="G6" s="1901"/>
      <c r="H6" s="1901"/>
      <c r="I6" s="1901"/>
      <c r="J6" s="1901"/>
      <c r="K6" s="1901"/>
      <c r="L6" s="1901"/>
      <c r="M6" s="1901"/>
      <c r="N6" s="57"/>
      <c r="O6" s="57"/>
    </row>
    <row r="7" spans="1:16" s="299" customFormat="1" ht="30" customHeight="1">
      <c r="A7" s="1904" t="s">
        <v>937</v>
      </c>
      <c r="B7" s="1905"/>
      <c r="C7" s="1908" t="s">
        <v>2008</v>
      </c>
      <c r="D7" s="1909"/>
      <c r="E7" s="1909"/>
      <c r="F7" s="1909"/>
      <c r="G7" s="1909"/>
      <c r="H7" s="1910"/>
      <c r="I7" s="1908" t="s">
        <v>2009</v>
      </c>
      <c r="J7" s="1909"/>
      <c r="K7" s="1909"/>
      <c r="L7" s="1909"/>
      <c r="M7" s="1909"/>
      <c r="N7" s="1909"/>
      <c r="O7" s="1909"/>
      <c r="P7" s="307"/>
    </row>
    <row r="8" spans="1:16" s="299" customFormat="1" ht="90" customHeight="1">
      <c r="A8" s="1906"/>
      <c r="B8" s="1907"/>
      <c r="C8" s="416" t="s">
        <v>938</v>
      </c>
      <c r="D8" s="417" t="s">
        <v>111</v>
      </c>
      <c r="E8" s="418" t="s">
        <v>112</v>
      </c>
      <c r="F8" s="417" t="s">
        <v>113</v>
      </c>
      <c r="G8" s="417" t="s">
        <v>114</v>
      </c>
      <c r="H8" s="419" t="s">
        <v>939</v>
      </c>
      <c r="I8" s="420" t="s">
        <v>940</v>
      </c>
      <c r="J8" s="417" t="s">
        <v>115</v>
      </c>
      <c r="K8" s="417" t="s">
        <v>116</v>
      </c>
      <c r="L8" s="417" t="s">
        <v>117</v>
      </c>
      <c r="M8" s="417" t="s">
        <v>118</v>
      </c>
      <c r="N8" s="419" t="s">
        <v>941</v>
      </c>
      <c r="O8" s="420" t="s">
        <v>942</v>
      </c>
      <c r="P8" s="307"/>
    </row>
    <row r="9" spans="1:16" s="299" customFormat="1" ht="20.1" customHeight="1">
      <c r="A9" s="285">
        <v>2022</v>
      </c>
      <c r="B9" s="911" t="s">
        <v>1614</v>
      </c>
      <c r="C9" s="406">
        <v>3397</v>
      </c>
      <c r="D9" s="406">
        <v>4888</v>
      </c>
      <c r="E9" s="406">
        <v>3620</v>
      </c>
      <c r="F9" s="406">
        <v>4407</v>
      </c>
      <c r="G9" s="406">
        <v>4345</v>
      </c>
      <c r="H9" s="406">
        <v>9965</v>
      </c>
      <c r="I9" s="406">
        <v>6643</v>
      </c>
      <c r="J9" s="406">
        <v>7954</v>
      </c>
      <c r="K9" s="406">
        <v>4344</v>
      </c>
      <c r="L9" s="406">
        <v>3815</v>
      </c>
      <c r="M9" s="406">
        <v>1972</v>
      </c>
      <c r="N9" s="406">
        <v>726</v>
      </c>
      <c r="O9" s="421">
        <v>5168</v>
      </c>
      <c r="P9" s="307"/>
    </row>
    <row r="10" spans="1:16" s="299" customFormat="1" ht="14.1" customHeight="1">
      <c r="A10" s="285"/>
      <c r="B10" s="911" t="s">
        <v>1615</v>
      </c>
      <c r="C10" s="406">
        <v>3322</v>
      </c>
      <c r="D10" s="406">
        <v>5280</v>
      </c>
      <c r="E10" s="406">
        <v>3733</v>
      </c>
      <c r="F10" s="406">
        <v>4371</v>
      </c>
      <c r="G10" s="406">
        <v>4263</v>
      </c>
      <c r="H10" s="406">
        <v>9816</v>
      </c>
      <c r="I10" s="406">
        <v>6648</v>
      </c>
      <c r="J10" s="406">
        <v>8067</v>
      </c>
      <c r="K10" s="406">
        <v>4382</v>
      </c>
      <c r="L10" s="406">
        <v>3835</v>
      </c>
      <c r="M10" s="406">
        <v>1961</v>
      </c>
      <c r="N10" s="406">
        <v>742</v>
      </c>
      <c r="O10" s="421">
        <v>5150</v>
      </c>
      <c r="P10" s="307"/>
    </row>
    <row r="11" spans="1:16" s="299" customFormat="1" ht="14.1" customHeight="1">
      <c r="A11" s="285"/>
      <c r="B11" s="911" t="s">
        <v>1616</v>
      </c>
      <c r="C11" s="406">
        <v>2792</v>
      </c>
      <c r="D11" s="406">
        <v>5434</v>
      </c>
      <c r="E11" s="406">
        <v>4434</v>
      </c>
      <c r="F11" s="406">
        <v>4502</v>
      </c>
      <c r="G11" s="406">
        <v>4234</v>
      </c>
      <c r="H11" s="406">
        <v>9789</v>
      </c>
      <c r="I11" s="406">
        <v>6738</v>
      </c>
      <c r="J11" s="406">
        <v>8135</v>
      </c>
      <c r="K11" s="406">
        <v>4499</v>
      </c>
      <c r="L11" s="406">
        <v>3939</v>
      </c>
      <c r="M11" s="406">
        <v>2009</v>
      </c>
      <c r="N11" s="406">
        <v>762</v>
      </c>
      <c r="O11" s="421">
        <v>5103</v>
      </c>
      <c r="P11" s="307"/>
    </row>
    <row r="12" spans="1:16" s="299" customFormat="1" ht="14.1" customHeight="1">
      <c r="A12" s="285"/>
      <c r="B12" s="911"/>
      <c r="C12" s="406"/>
      <c r="D12" s="406"/>
      <c r="E12" s="406"/>
      <c r="F12" s="406"/>
      <c r="G12" s="406"/>
      <c r="H12" s="406"/>
      <c r="I12" s="406"/>
      <c r="J12" s="406"/>
      <c r="K12" s="406"/>
      <c r="L12" s="406"/>
      <c r="M12" s="406"/>
      <c r="N12" s="406"/>
      <c r="O12" s="421"/>
      <c r="P12" s="307"/>
    </row>
    <row r="13" spans="1:15" s="299" customFormat="1" ht="14.1" customHeight="1">
      <c r="A13" s="1038">
        <v>2023</v>
      </c>
      <c r="B13" s="911" t="s">
        <v>1605</v>
      </c>
      <c r="C13" s="406">
        <v>4142</v>
      </c>
      <c r="D13" s="406">
        <v>5094</v>
      </c>
      <c r="E13" s="406">
        <v>4976</v>
      </c>
      <c r="F13" s="406">
        <v>4515</v>
      </c>
      <c r="G13" s="406">
        <v>4366</v>
      </c>
      <c r="H13" s="406">
        <v>9773</v>
      </c>
      <c r="I13" s="406">
        <v>7286</v>
      </c>
      <c r="J13" s="406">
        <v>8531</v>
      </c>
      <c r="K13" s="406">
        <v>4769</v>
      </c>
      <c r="L13" s="406">
        <v>4181</v>
      </c>
      <c r="M13" s="406">
        <v>2084</v>
      </c>
      <c r="N13" s="406">
        <v>803</v>
      </c>
      <c r="O13" s="421">
        <v>5212</v>
      </c>
    </row>
    <row r="14" spans="1:15" s="299" customFormat="1" ht="14.1" customHeight="1">
      <c r="A14" s="1038"/>
      <c r="B14" s="911" t="s">
        <v>1606</v>
      </c>
      <c r="C14" s="406">
        <v>3333</v>
      </c>
      <c r="D14" s="406">
        <v>5544</v>
      </c>
      <c r="E14" s="406">
        <v>5252</v>
      </c>
      <c r="F14" s="406">
        <v>4490</v>
      </c>
      <c r="G14" s="406">
        <v>4384</v>
      </c>
      <c r="H14" s="406">
        <v>9721</v>
      </c>
      <c r="I14" s="406">
        <v>7311</v>
      </c>
      <c r="J14" s="406">
        <v>8585</v>
      </c>
      <c r="K14" s="406">
        <v>4788</v>
      </c>
      <c r="L14" s="406">
        <v>4124</v>
      </c>
      <c r="M14" s="406">
        <v>2062</v>
      </c>
      <c r="N14" s="406">
        <v>796</v>
      </c>
      <c r="O14" s="421">
        <v>5058</v>
      </c>
    </row>
    <row r="15" spans="1:15" s="299" customFormat="1" ht="14.1" customHeight="1">
      <c r="A15" s="1038"/>
      <c r="B15" s="1247" t="s">
        <v>1607</v>
      </c>
      <c r="C15" s="406">
        <v>2791</v>
      </c>
      <c r="D15" s="406">
        <v>5545</v>
      </c>
      <c r="E15" s="406">
        <v>4913</v>
      </c>
      <c r="F15" s="406">
        <v>4898</v>
      </c>
      <c r="G15" s="406">
        <v>4368</v>
      </c>
      <c r="H15" s="406">
        <v>9589</v>
      </c>
      <c r="I15" s="406">
        <v>7265</v>
      </c>
      <c r="J15" s="406">
        <v>8428</v>
      </c>
      <c r="K15" s="406">
        <v>4687</v>
      </c>
      <c r="L15" s="406">
        <v>4035</v>
      </c>
      <c r="M15" s="406">
        <v>1987</v>
      </c>
      <c r="N15" s="406">
        <v>767</v>
      </c>
      <c r="O15" s="421">
        <v>4935</v>
      </c>
    </row>
    <row r="16" spans="1:15" s="299" customFormat="1" ht="14.1" customHeight="1">
      <c r="A16" s="1038"/>
      <c r="B16" s="911" t="s">
        <v>1608</v>
      </c>
      <c r="C16" s="406">
        <v>2456</v>
      </c>
      <c r="D16" s="406">
        <v>4746</v>
      </c>
      <c r="E16" s="406">
        <v>4979</v>
      </c>
      <c r="F16" s="406">
        <v>5239</v>
      </c>
      <c r="G16" s="406">
        <v>4380</v>
      </c>
      <c r="H16" s="406">
        <v>9456</v>
      </c>
      <c r="I16" s="406">
        <v>7077</v>
      </c>
      <c r="J16" s="406">
        <v>8259</v>
      </c>
      <c r="K16" s="406">
        <v>4517</v>
      </c>
      <c r="L16" s="406">
        <v>3912</v>
      </c>
      <c r="M16" s="406">
        <v>1935</v>
      </c>
      <c r="N16" s="406">
        <v>737</v>
      </c>
      <c r="O16" s="421">
        <v>4819</v>
      </c>
    </row>
    <row r="17" spans="1:15" s="299" customFormat="1" ht="14.1" customHeight="1">
      <c r="A17" s="1038"/>
      <c r="B17" s="911" t="s">
        <v>1609</v>
      </c>
      <c r="C17" s="406">
        <v>2654</v>
      </c>
      <c r="D17" s="406">
        <v>4007</v>
      </c>
      <c r="E17" s="406">
        <v>4901</v>
      </c>
      <c r="F17" s="406">
        <v>5389</v>
      </c>
      <c r="G17" s="406">
        <v>4384</v>
      </c>
      <c r="H17" s="406">
        <v>9323</v>
      </c>
      <c r="I17" s="406">
        <v>6880</v>
      </c>
      <c r="J17" s="406">
        <v>8124</v>
      </c>
      <c r="K17" s="406">
        <v>4423</v>
      </c>
      <c r="L17" s="406">
        <v>3819</v>
      </c>
      <c r="M17" s="406">
        <v>1902</v>
      </c>
      <c r="N17" s="406">
        <v>718</v>
      </c>
      <c r="O17" s="421">
        <v>4792</v>
      </c>
    </row>
    <row r="18" spans="1:15" s="299" customFormat="1" ht="14.1" customHeight="1">
      <c r="A18" s="1038"/>
      <c r="B18" s="911" t="s">
        <v>1610</v>
      </c>
      <c r="C18" s="406">
        <v>2723</v>
      </c>
      <c r="D18" s="406">
        <v>3955</v>
      </c>
      <c r="E18" s="406">
        <v>4759</v>
      </c>
      <c r="F18" s="406">
        <v>5394</v>
      </c>
      <c r="G18" s="406">
        <v>4368</v>
      </c>
      <c r="H18" s="406">
        <v>9157</v>
      </c>
      <c r="I18" s="406">
        <v>6818</v>
      </c>
      <c r="J18" s="406">
        <v>7985</v>
      </c>
      <c r="K18" s="406">
        <v>4452</v>
      </c>
      <c r="L18" s="406">
        <v>3778</v>
      </c>
      <c r="M18" s="406">
        <v>1864</v>
      </c>
      <c r="N18" s="406">
        <v>708</v>
      </c>
      <c r="O18" s="421">
        <v>4751</v>
      </c>
    </row>
    <row r="19" spans="1:15" s="299" customFormat="1" ht="14.1" customHeight="1">
      <c r="A19" s="1038"/>
      <c r="B19" s="911" t="s">
        <v>1611</v>
      </c>
      <c r="C19" s="406">
        <v>3273</v>
      </c>
      <c r="D19" s="406">
        <v>4103</v>
      </c>
      <c r="E19" s="406">
        <v>4152</v>
      </c>
      <c r="F19" s="406">
        <v>5635</v>
      </c>
      <c r="G19" s="406">
        <v>4402</v>
      </c>
      <c r="H19" s="406">
        <v>9046</v>
      </c>
      <c r="I19" s="406">
        <v>6843</v>
      </c>
      <c r="J19" s="406">
        <v>8028</v>
      </c>
      <c r="K19" s="406">
        <v>4528</v>
      </c>
      <c r="L19" s="406">
        <v>3837</v>
      </c>
      <c r="M19" s="406">
        <v>1901</v>
      </c>
      <c r="N19" s="406">
        <v>703</v>
      </c>
      <c r="O19" s="421">
        <v>4771</v>
      </c>
    </row>
    <row r="20" spans="1:15" s="299" customFormat="1" ht="14.1" customHeight="1">
      <c r="A20" s="1038"/>
      <c r="B20" s="911" t="s">
        <v>1612</v>
      </c>
      <c r="C20" s="406">
        <v>2817</v>
      </c>
      <c r="D20" s="406">
        <v>4771</v>
      </c>
      <c r="E20" s="406">
        <v>3809</v>
      </c>
      <c r="F20" s="406">
        <v>5747</v>
      </c>
      <c r="G20" s="406">
        <v>4419</v>
      </c>
      <c r="H20" s="406">
        <v>8924</v>
      </c>
      <c r="I20" s="406">
        <v>6817</v>
      </c>
      <c r="J20" s="406">
        <v>7998</v>
      </c>
      <c r="K20" s="406">
        <v>4554</v>
      </c>
      <c r="L20" s="406">
        <v>3779</v>
      </c>
      <c r="M20" s="406">
        <v>1885</v>
      </c>
      <c r="N20" s="406">
        <v>697</v>
      </c>
      <c r="O20" s="421">
        <v>4757</v>
      </c>
    </row>
    <row r="21" spans="1:15" s="299" customFormat="1" ht="14.1" customHeight="1">
      <c r="A21" s="1038"/>
      <c r="B21" s="911" t="s">
        <v>1613</v>
      </c>
      <c r="C21" s="406">
        <v>3330</v>
      </c>
      <c r="D21" s="406">
        <v>4360</v>
      </c>
      <c r="E21" s="406">
        <v>3729</v>
      </c>
      <c r="F21" s="406">
        <v>5380</v>
      </c>
      <c r="G21" s="406">
        <v>4518</v>
      </c>
      <c r="H21" s="406">
        <v>8854</v>
      </c>
      <c r="I21" s="406">
        <v>6774</v>
      </c>
      <c r="J21" s="406">
        <v>7898</v>
      </c>
      <c r="K21" s="406">
        <v>4417</v>
      </c>
      <c r="L21" s="406">
        <v>3659</v>
      </c>
      <c r="M21" s="406">
        <v>1826</v>
      </c>
      <c r="N21" s="406">
        <v>693</v>
      </c>
      <c r="O21" s="421">
        <v>4904</v>
      </c>
    </row>
    <row r="22" spans="1:15" s="299" customFormat="1" ht="14.1" customHeight="1">
      <c r="A22" s="1038"/>
      <c r="B22" s="911" t="s">
        <v>1614</v>
      </c>
      <c r="C22" s="406">
        <v>3241</v>
      </c>
      <c r="D22" s="406">
        <v>4612</v>
      </c>
      <c r="E22" s="406">
        <v>3786</v>
      </c>
      <c r="F22" s="406">
        <v>4993</v>
      </c>
      <c r="G22" s="406">
        <v>4543</v>
      </c>
      <c r="H22" s="406">
        <v>8768</v>
      </c>
      <c r="I22" s="406">
        <v>6704</v>
      </c>
      <c r="J22" s="406">
        <v>7882</v>
      </c>
      <c r="K22" s="406">
        <v>4360</v>
      </c>
      <c r="L22" s="406">
        <v>3677</v>
      </c>
      <c r="M22" s="406">
        <v>1805</v>
      </c>
      <c r="N22" s="406">
        <v>677</v>
      </c>
      <c r="O22" s="421">
        <v>4838</v>
      </c>
    </row>
    <row r="23" spans="1:15" s="299" customFormat="1" ht="14.1" customHeight="1">
      <c r="A23" s="1038"/>
      <c r="B23" s="911" t="s">
        <v>1615</v>
      </c>
      <c r="C23" s="406">
        <v>3133</v>
      </c>
      <c r="D23" s="406">
        <v>4953</v>
      </c>
      <c r="E23" s="406">
        <v>3947</v>
      </c>
      <c r="F23" s="406">
        <v>4792</v>
      </c>
      <c r="G23" s="406">
        <v>4608</v>
      </c>
      <c r="H23" s="406">
        <v>8743</v>
      </c>
      <c r="I23" s="406">
        <v>6741</v>
      </c>
      <c r="J23" s="406">
        <v>7955</v>
      </c>
      <c r="K23" s="406">
        <v>4415</v>
      </c>
      <c r="L23" s="406">
        <v>3718</v>
      </c>
      <c r="M23" s="406">
        <v>1811</v>
      </c>
      <c r="N23" s="406">
        <v>674</v>
      </c>
      <c r="O23" s="421">
        <v>4862</v>
      </c>
    </row>
    <row r="24" spans="1:15" s="299" customFormat="1" ht="14.1" customHeight="1">
      <c r="A24" s="1038"/>
      <c r="B24" s="911" t="s">
        <v>1616</v>
      </c>
      <c r="C24" s="406">
        <v>2699</v>
      </c>
      <c r="D24" s="406">
        <v>5422</v>
      </c>
      <c r="E24" s="406">
        <v>4561</v>
      </c>
      <c r="F24" s="406">
        <v>4830</v>
      </c>
      <c r="G24" s="406">
        <v>4780</v>
      </c>
      <c r="H24" s="406">
        <v>8700</v>
      </c>
      <c r="I24" s="406">
        <v>6952</v>
      </c>
      <c r="J24" s="406">
        <v>8162</v>
      </c>
      <c r="K24" s="406">
        <v>4580</v>
      </c>
      <c r="L24" s="406">
        <v>3883</v>
      </c>
      <c r="M24" s="406">
        <v>1892</v>
      </c>
      <c r="N24" s="406">
        <v>696</v>
      </c>
      <c r="O24" s="421">
        <v>4827</v>
      </c>
    </row>
    <row r="25" spans="1:16" s="339" customFormat="1" ht="14.1" customHeight="1">
      <c r="A25" s="1251"/>
      <c r="B25" s="1252" t="s">
        <v>5</v>
      </c>
      <c r="C25" s="1365">
        <f>C24/C11*100</f>
        <v>96.66905444126076</v>
      </c>
      <c r="D25" s="1365">
        <f aca="true" t="shared" si="0" ref="D25:O25">D24/D11*100</f>
        <v>99.77916820022084</v>
      </c>
      <c r="E25" s="1365">
        <f t="shared" si="0"/>
        <v>102.86423094271538</v>
      </c>
      <c r="F25" s="1365">
        <f t="shared" si="0"/>
        <v>107.28565082185695</v>
      </c>
      <c r="G25" s="1365">
        <f t="shared" si="0"/>
        <v>112.89560699102503</v>
      </c>
      <c r="H25" s="1365">
        <f t="shared" si="0"/>
        <v>88.87526815813669</v>
      </c>
      <c r="I25" s="1365">
        <f t="shared" si="0"/>
        <v>103.17601662214307</v>
      </c>
      <c r="J25" s="1365">
        <f t="shared" si="0"/>
        <v>100.3318992009834</v>
      </c>
      <c r="K25" s="1365">
        <f t="shared" si="0"/>
        <v>101.80040008890865</v>
      </c>
      <c r="L25" s="1365">
        <f t="shared" si="0"/>
        <v>98.57831937039859</v>
      </c>
      <c r="M25" s="1365">
        <f t="shared" si="0"/>
        <v>94.17620706819314</v>
      </c>
      <c r="N25" s="1365">
        <f t="shared" si="0"/>
        <v>91.33858267716536</v>
      </c>
      <c r="O25" s="1366">
        <f t="shared" si="0"/>
        <v>94.59141681363904</v>
      </c>
      <c r="P25" s="366"/>
    </row>
    <row r="26" spans="1:16" s="339" customFormat="1" ht="14.1" customHeight="1">
      <c r="A26" s="1251"/>
      <c r="B26" s="1253" t="s">
        <v>6</v>
      </c>
      <c r="C26" s="422">
        <f>C24/C23*100</f>
        <v>86.14746249601022</v>
      </c>
      <c r="D26" s="422">
        <f aca="true" t="shared" si="1" ref="D26:O26">D24/D23*100</f>
        <v>109.46900868160712</v>
      </c>
      <c r="E26" s="422">
        <f t="shared" si="1"/>
        <v>115.55611857106662</v>
      </c>
      <c r="F26" s="422">
        <f t="shared" si="1"/>
        <v>100.79298831385644</v>
      </c>
      <c r="G26" s="422">
        <f t="shared" si="1"/>
        <v>103.73263888888889</v>
      </c>
      <c r="H26" s="422">
        <f t="shared" si="1"/>
        <v>99.50817797094818</v>
      </c>
      <c r="I26" s="422">
        <f t="shared" si="1"/>
        <v>103.13009939178164</v>
      </c>
      <c r="J26" s="422">
        <f t="shared" si="1"/>
        <v>102.60213702074168</v>
      </c>
      <c r="K26" s="422">
        <f t="shared" si="1"/>
        <v>103.73725934314835</v>
      </c>
      <c r="L26" s="422">
        <f t="shared" si="1"/>
        <v>104.4378698224852</v>
      </c>
      <c r="M26" s="422">
        <f t="shared" si="1"/>
        <v>104.47266703478742</v>
      </c>
      <c r="N26" s="422">
        <f t="shared" si="1"/>
        <v>103.26409495548961</v>
      </c>
      <c r="O26" s="423">
        <f t="shared" si="1"/>
        <v>99.28013163307281</v>
      </c>
      <c r="P26" s="366"/>
    </row>
    <row r="27" spans="1:16" s="69" customFormat="1" ht="24.95" customHeight="1">
      <c r="A27" s="1868" t="s">
        <v>2010</v>
      </c>
      <c r="B27" s="1872"/>
      <c r="C27" s="1872"/>
      <c r="D27" s="1872"/>
      <c r="E27" s="1872"/>
      <c r="F27" s="1872"/>
      <c r="G27" s="1872"/>
      <c r="H27" s="1872"/>
      <c r="I27" s="1872"/>
      <c r="J27" s="1872"/>
      <c r="K27" s="1872"/>
      <c r="L27" s="1872"/>
      <c r="M27" s="1872"/>
      <c r="N27" s="1872"/>
      <c r="O27" s="1872"/>
      <c r="P27" s="783"/>
    </row>
    <row r="28" spans="1:16" s="69" customFormat="1" ht="11.25" customHeight="1">
      <c r="A28" s="1868" t="s">
        <v>2011</v>
      </c>
      <c r="B28" s="1872"/>
      <c r="C28" s="1872"/>
      <c r="D28" s="1872"/>
      <c r="E28" s="1872"/>
      <c r="F28" s="1872"/>
      <c r="G28" s="1872"/>
      <c r="H28" s="1872"/>
      <c r="I28" s="1872"/>
      <c r="J28" s="1872"/>
      <c r="K28" s="1872"/>
      <c r="L28" s="1872"/>
      <c r="M28" s="1872"/>
      <c r="N28" s="1872"/>
      <c r="O28" s="1872"/>
      <c r="P28" s="783"/>
    </row>
    <row r="29" spans="1:15" s="910" customFormat="1" ht="11.25" customHeight="1">
      <c r="A29" s="1912" t="s">
        <v>1649</v>
      </c>
      <c r="B29" s="1912"/>
      <c r="C29" s="1912"/>
      <c r="D29" s="1912"/>
      <c r="E29" s="1912"/>
      <c r="F29" s="1912"/>
      <c r="G29" s="1912"/>
      <c r="H29" s="1912"/>
      <c r="I29" s="1912"/>
      <c r="J29" s="1912"/>
      <c r="K29" s="1912"/>
      <c r="L29" s="1912"/>
      <c r="M29" s="1912"/>
      <c r="N29" s="1912"/>
      <c r="O29" s="1912"/>
    </row>
    <row r="30" spans="1:16" s="71" customFormat="1" ht="15" customHeight="1">
      <c r="A30" s="1870" t="s">
        <v>2012</v>
      </c>
      <c r="B30" s="1871"/>
      <c r="C30" s="1871"/>
      <c r="D30" s="1871"/>
      <c r="E30" s="1871"/>
      <c r="F30" s="1871"/>
      <c r="G30" s="1871"/>
      <c r="H30" s="1871"/>
      <c r="I30" s="1871"/>
      <c r="J30" s="1871"/>
      <c r="K30" s="1871"/>
      <c r="L30" s="1871"/>
      <c r="M30" s="1871"/>
      <c r="N30" s="1871"/>
      <c r="O30" s="1871"/>
      <c r="P30" s="70"/>
    </row>
    <row r="31" spans="1:15" ht="11.25" customHeight="1">
      <c r="A31" s="1911" t="s">
        <v>2013</v>
      </c>
      <c r="B31" s="1722"/>
      <c r="C31" s="1722"/>
      <c r="D31" s="1722"/>
      <c r="E31" s="1722"/>
      <c r="F31" s="1722"/>
      <c r="G31" s="1722"/>
      <c r="H31" s="1722"/>
      <c r="I31" s="1722"/>
      <c r="J31" s="1722"/>
      <c r="K31" s="1722"/>
      <c r="L31" s="1722"/>
      <c r="M31" s="1722"/>
      <c r="N31" s="1722"/>
      <c r="O31" s="1722"/>
    </row>
    <row r="32" spans="1:15" s="909" customFormat="1" ht="12" customHeight="1">
      <c r="A32" s="1902" t="s">
        <v>1650</v>
      </c>
      <c r="B32" s="1902"/>
      <c r="C32" s="1902"/>
      <c r="D32" s="1902"/>
      <c r="E32" s="1902"/>
      <c r="F32" s="1902"/>
      <c r="G32" s="1902"/>
      <c r="H32" s="1902"/>
      <c r="I32" s="1902"/>
      <c r="J32" s="1902"/>
      <c r="K32" s="1902"/>
      <c r="L32" s="1902"/>
      <c r="M32" s="1902"/>
      <c r="N32" s="1902"/>
      <c r="O32" s="1902"/>
    </row>
  </sheetData>
  <mergeCells count="17">
    <mergeCell ref="O1:P1"/>
    <mergeCell ref="O2:P2"/>
    <mergeCell ref="A1:M1"/>
    <mergeCell ref="A32:O32"/>
    <mergeCell ref="A2:M2"/>
    <mergeCell ref="A3:M3"/>
    <mergeCell ref="A5:M5"/>
    <mergeCell ref="A6:M6"/>
    <mergeCell ref="A4:M4"/>
    <mergeCell ref="A7:B8"/>
    <mergeCell ref="C7:H7"/>
    <mergeCell ref="I7:O7"/>
    <mergeCell ref="A31:O31"/>
    <mergeCell ref="A27:O27"/>
    <mergeCell ref="A30:O30"/>
    <mergeCell ref="A28:O28"/>
    <mergeCell ref="A29:O29"/>
  </mergeCells>
  <hyperlinks>
    <hyperlink ref="O1" location="'Spis tablic     List of tables'!A27" tooltip="Powrót do spisu tablic" display="Powrót do spisu tablic"/>
    <hyperlink ref="O2" location="'Spis tablic     List of tables'!A27" tooltip="Return to list of tables" display="'Spis tablic     List of tables'!A27"/>
    <hyperlink ref="O1:P2" location="'Spis tablic     List of tables'!A24" tooltip="Return to list of tables" display="Powrót do spisu tablic"/>
  </hyperlinks>
  <printOptions horizontalCentered="1" verticalCentered="1"/>
  <pageMargins left="0.3937007874015748" right="0.3937007874015748" top="0.1968503937007874" bottom="0.1968503937007874" header="0.31496062992125984" footer="0.31496062992125984"/>
  <pageSetup horizontalDpi="600" verticalDpi="600" orientation="landscape" paperSize="9" r:id="rId1"/>
  <ignoredErrors>
    <ignoredError sqref="B9:B20 B21:B2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1"/>
  <sheetViews>
    <sheetView workbookViewId="0" topLeftCell="A1">
      <selection activeCell="A1" sqref="A1:F1"/>
    </sheetView>
  </sheetViews>
  <sheetFormatPr defaultColWidth="8.796875" defaultRowHeight="14.25"/>
  <cols>
    <col min="1" max="1" width="7.09765625" style="57" customWidth="1"/>
    <col min="2" max="2" width="12.59765625" style="57" customWidth="1"/>
    <col min="3" max="9" width="11.09765625" style="57" customWidth="1"/>
    <col min="10" max="16384" width="9" style="62" customWidth="1"/>
  </cols>
  <sheetData>
    <row r="1" spans="1:9" ht="15" customHeight="1">
      <c r="A1" s="1768" t="s">
        <v>1801</v>
      </c>
      <c r="B1" s="1768"/>
      <c r="C1" s="1768"/>
      <c r="D1" s="1768"/>
      <c r="E1" s="1768"/>
      <c r="F1" s="1768"/>
      <c r="G1" s="186"/>
      <c r="H1" s="1863" t="s">
        <v>4</v>
      </c>
      <c r="I1" s="1863"/>
    </row>
    <row r="2" spans="1:9" ht="15" customHeight="1">
      <c r="A2" s="1924" t="s">
        <v>1802</v>
      </c>
      <c r="B2" s="1925"/>
      <c r="C2" s="1925"/>
      <c r="D2" s="1925"/>
      <c r="E2" s="1925"/>
      <c r="F2" s="1925"/>
      <c r="G2" s="844"/>
      <c r="H2" s="1863" t="s">
        <v>132</v>
      </c>
      <c r="I2" s="1863"/>
    </row>
    <row r="3" spans="1:9" s="299" customFormat="1" ht="30" customHeight="1">
      <c r="A3" s="1904" t="s">
        <v>943</v>
      </c>
      <c r="B3" s="1905"/>
      <c r="C3" s="1917" t="s">
        <v>950</v>
      </c>
      <c r="D3" s="1916" t="s">
        <v>944</v>
      </c>
      <c r="E3" s="1909"/>
      <c r="F3" s="1910"/>
      <c r="G3" s="1917" t="s">
        <v>945</v>
      </c>
      <c r="H3" s="1917" t="s">
        <v>946</v>
      </c>
      <c r="I3" s="1920" t="s">
        <v>947</v>
      </c>
    </row>
    <row r="4" spans="1:9" s="299" customFormat="1" ht="52.5" customHeight="1">
      <c r="A4" s="1926"/>
      <c r="B4" s="1927"/>
      <c r="C4" s="1918"/>
      <c r="D4" s="424" t="s">
        <v>851</v>
      </c>
      <c r="E4" s="425" t="s">
        <v>951</v>
      </c>
      <c r="F4" s="426" t="s">
        <v>949</v>
      </c>
      <c r="G4" s="1918"/>
      <c r="H4" s="1919"/>
      <c r="I4" s="1921"/>
    </row>
    <row r="5" spans="1:9" s="299" customFormat="1" ht="20.1" customHeight="1">
      <c r="A5" s="1906"/>
      <c r="B5" s="1907"/>
      <c r="C5" s="1916" t="s">
        <v>871</v>
      </c>
      <c r="D5" s="1909"/>
      <c r="E5" s="1909"/>
      <c r="F5" s="1909"/>
      <c r="G5" s="1910"/>
      <c r="H5" s="1916" t="s">
        <v>948</v>
      </c>
      <c r="I5" s="1909"/>
    </row>
    <row r="6" spans="1:9" s="429" customFormat="1" ht="20.1" customHeight="1">
      <c r="A6" s="427">
        <v>2022</v>
      </c>
      <c r="B6" s="280" t="s">
        <v>1632</v>
      </c>
      <c r="C6" s="1142" t="s">
        <v>2285</v>
      </c>
      <c r="D6" s="1142" t="s">
        <v>2289</v>
      </c>
      <c r="E6" s="1142" t="s">
        <v>2294</v>
      </c>
      <c r="F6" s="1142">
        <v>14</v>
      </c>
      <c r="G6" s="1142" t="s">
        <v>2298</v>
      </c>
      <c r="H6" s="281" t="s">
        <v>2302</v>
      </c>
      <c r="I6" s="375" t="s">
        <v>2305</v>
      </c>
    </row>
    <row r="7" spans="1:9" s="429" customFormat="1" ht="14.1" customHeight="1">
      <c r="A7" s="427"/>
      <c r="B7" s="1224" t="s">
        <v>1633</v>
      </c>
      <c r="C7" s="1142" t="s">
        <v>2286</v>
      </c>
      <c r="D7" s="1142" t="s">
        <v>2290</v>
      </c>
      <c r="E7" s="1142" t="s">
        <v>2295</v>
      </c>
      <c r="F7" s="1142" t="s">
        <v>2279</v>
      </c>
      <c r="G7" s="1142" t="s">
        <v>2299</v>
      </c>
      <c r="H7" s="1056">
        <v>58.3</v>
      </c>
      <c r="I7" s="1135" t="s">
        <v>2306</v>
      </c>
    </row>
    <row r="8" spans="1:9" s="429" customFormat="1" ht="14.1" customHeight="1">
      <c r="A8" s="427"/>
      <c r="B8" s="280"/>
      <c r="C8" s="1142"/>
      <c r="D8" s="1142"/>
      <c r="E8" s="1142"/>
      <c r="F8" s="1142"/>
      <c r="G8" s="1142"/>
      <c r="H8" s="281"/>
      <c r="I8" s="375"/>
    </row>
    <row r="9" spans="1:9" s="429" customFormat="1" ht="14.1" customHeight="1">
      <c r="A9" s="427">
        <v>2023</v>
      </c>
      <c r="B9" s="430" t="s">
        <v>1630</v>
      </c>
      <c r="C9" s="1382" t="s">
        <v>2287</v>
      </c>
      <c r="D9" s="1382" t="s">
        <v>2291</v>
      </c>
      <c r="E9" s="1382" t="s">
        <v>2296</v>
      </c>
      <c r="F9" s="1382" t="s">
        <v>2284</v>
      </c>
      <c r="G9" s="1382" t="s">
        <v>2300</v>
      </c>
      <c r="H9" s="1056" t="s">
        <v>2303</v>
      </c>
      <c r="I9" s="1135" t="s">
        <v>2307</v>
      </c>
    </row>
    <row r="10" spans="1:9" s="429" customFormat="1" ht="14.1" customHeight="1">
      <c r="A10" s="427"/>
      <c r="B10" s="309" t="s">
        <v>1631</v>
      </c>
      <c r="C10" s="1382" t="s">
        <v>2287</v>
      </c>
      <c r="D10" s="1382" t="s">
        <v>2292</v>
      </c>
      <c r="E10" s="1382" t="s">
        <v>2297</v>
      </c>
      <c r="F10" s="1382">
        <v>11</v>
      </c>
      <c r="G10" s="1382" t="s">
        <v>2301</v>
      </c>
      <c r="H10" s="1056" t="s">
        <v>2304</v>
      </c>
      <c r="I10" s="1135" t="s">
        <v>2308</v>
      </c>
    </row>
    <row r="11" spans="1:9" s="429" customFormat="1" ht="14.1" customHeight="1">
      <c r="A11" s="427"/>
      <c r="B11" s="1159" t="s">
        <v>1632</v>
      </c>
      <c r="C11" s="1382" t="s">
        <v>2288</v>
      </c>
      <c r="D11" s="1382" t="s">
        <v>2293</v>
      </c>
      <c r="E11" s="1382" t="s">
        <v>2294</v>
      </c>
      <c r="F11" s="1382" t="s">
        <v>2276</v>
      </c>
      <c r="G11" s="1382" t="s">
        <v>2301</v>
      </c>
      <c r="H11" s="1056" t="s">
        <v>2304</v>
      </c>
      <c r="I11" s="1135" t="s">
        <v>2309</v>
      </c>
    </row>
    <row r="12" spans="1:9" s="429" customFormat="1" ht="14.1" customHeight="1">
      <c r="A12" s="427"/>
      <c r="B12" s="1224" t="s">
        <v>1633</v>
      </c>
      <c r="C12" s="334">
        <v>898</v>
      </c>
      <c r="D12" s="334">
        <v>519</v>
      </c>
      <c r="E12" s="334">
        <v>509</v>
      </c>
      <c r="F12" s="334">
        <v>10</v>
      </c>
      <c r="G12" s="334">
        <v>379</v>
      </c>
      <c r="H12" s="1010">
        <v>57.8</v>
      </c>
      <c r="I12" s="1135">
        <v>56.7</v>
      </c>
    </row>
    <row r="13" spans="1:9" s="432" customFormat="1" ht="14.1" customHeight="1">
      <c r="A13" s="431"/>
      <c r="B13" s="842" t="s">
        <v>10</v>
      </c>
      <c r="C13" s="1692">
        <v>99.8</v>
      </c>
      <c r="D13" s="1692">
        <v>98.9</v>
      </c>
      <c r="E13" s="1692">
        <v>99.6</v>
      </c>
      <c r="F13" s="1692">
        <v>71.4</v>
      </c>
      <c r="G13" s="1692">
        <v>101.1</v>
      </c>
      <c r="H13" s="1691" t="s">
        <v>119</v>
      </c>
      <c r="I13" s="1564" t="s">
        <v>119</v>
      </c>
    </row>
    <row r="14" spans="1:9" s="432" customFormat="1" ht="14.1" customHeight="1">
      <c r="A14" s="431"/>
      <c r="B14" s="433" t="s">
        <v>11</v>
      </c>
      <c r="C14" s="1690">
        <v>100</v>
      </c>
      <c r="D14" s="1690">
        <v>98.7</v>
      </c>
      <c r="E14" s="1690">
        <v>98.8</v>
      </c>
      <c r="F14" s="1690">
        <v>90.9</v>
      </c>
      <c r="G14" s="1690">
        <v>101.9</v>
      </c>
      <c r="H14" s="1691" t="s">
        <v>119</v>
      </c>
      <c r="I14" s="1564" t="s">
        <v>119</v>
      </c>
    </row>
    <row r="15" spans="1:10" s="74" customFormat="1" ht="24.95" customHeight="1">
      <c r="A15" s="1922" t="s">
        <v>2313</v>
      </c>
      <c r="B15" s="1923"/>
      <c r="C15" s="1923"/>
      <c r="D15" s="1923"/>
      <c r="E15" s="1923"/>
      <c r="F15" s="1923"/>
      <c r="G15" s="1923"/>
      <c r="H15" s="1923"/>
      <c r="I15" s="1923"/>
      <c r="J15" s="73"/>
    </row>
    <row r="16" spans="1:10" s="1672" customFormat="1" ht="11.25" customHeight="1">
      <c r="A16" s="1922" t="s">
        <v>2312</v>
      </c>
      <c r="B16" s="1923"/>
      <c r="C16" s="1923"/>
      <c r="D16" s="1923"/>
      <c r="E16" s="1923"/>
      <c r="F16" s="1923"/>
      <c r="G16" s="1923"/>
      <c r="H16" s="1923"/>
      <c r="I16" s="1923"/>
      <c r="J16" s="73"/>
    </row>
    <row r="17" spans="1:10" ht="15" customHeight="1">
      <c r="A17" s="1870" t="s">
        <v>2314</v>
      </c>
      <c r="B17" s="1871"/>
      <c r="C17" s="1871"/>
      <c r="D17" s="1871"/>
      <c r="E17" s="1871"/>
      <c r="F17" s="1871"/>
      <c r="G17" s="1871"/>
      <c r="H17" s="1871"/>
      <c r="I17" s="1871"/>
      <c r="J17" s="73"/>
    </row>
    <row r="18" spans="1:9" ht="11.25" customHeight="1">
      <c r="A18" s="1870" t="s">
        <v>2326</v>
      </c>
      <c r="B18" s="1871"/>
      <c r="C18" s="1871"/>
      <c r="D18" s="1871"/>
      <c r="E18" s="1871"/>
      <c r="F18" s="1871"/>
      <c r="G18" s="1871"/>
      <c r="H18" s="1871"/>
      <c r="I18" s="1871"/>
    </row>
    <row r="20" spans="3:7" ht="14.25">
      <c r="C20" s="60"/>
      <c r="D20" s="60"/>
      <c r="E20" s="60"/>
      <c r="F20" s="60"/>
      <c r="G20" s="60"/>
    </row>
    <row r="21" spans="3:7" ht="14.25">
      <c r="C21" s="60"/>
      <c r="D21" s="60"/>
      <c r="E21" s="60"/>
      <c r="F21" s="60"/>
      <c r="G21" s="60"/>
    </row>
  </sheetData>
  <mergeCells count="16">
    <mergeCell ref="A18:I18"/>
    <mergeCell ref="H1:I1"/>
    <mergeCell ref="A17:I17"/>
    <mergeCell ref="D3:F3"/>
    <mergeCell ref="G3:G4"/>
    <mergeCell ref="H3:H4"/>
    <mergeCell ref="A1:F1"/>
    <mergeCell ref="I3:I4"/>
    <mergeCell ref="C5:G5"/>
    <mergeCell ref="A15:I15"/>
    <mergeCell ref="A2:F2"/>
    <mergeCell ref="H5:I5"/>
    <mergeCell ref="A3:B5"/>
    <mergeCell ref="C3:C4"/>
    <mergeCell ref="H2:I2"/>
    <mergeCell ref="A16:I16"/>
  </mergeCells>
  <hyperlinks>
    <hyperlink ref="H1" location="'Spis tablic     List of tables'!A30" tooltip="Powrót do spisu tablic" display="Powrót do spisu tablic"/>
    <hyperlink ref="H1:I1" location="'Spis tablic     List of tables'!A27" tooltip="Return to list of tables" display="Powrót do spisu tablic"/>
    <hyperlink ref="H2" location="'Spis tablic     List of tables'!A30" tooltip="Powrót do spisu tablic" display="Powrót do spisu tablic"/>
    <hyperlink ref="H2:I2" location="'Spis tablic     List of tables'!A27" tooltip="Return to list of tables" display="Powrót do spisu tablic"/>
  </hyperlinks>
  <printOptions horizontalCentered="1"/>
  <pageMargins left="0.3937007874015748" right="0.3937007874015748" top="0.7874015748031497" bottom="0.1968503937007874" header="0.31496062992125984" footer="0.31496062992125984"/>
  <pageSetup fitToHeight="0"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19"/>
  <sheetViews>
    <sheetView workbookViewId="0" topLeftCell="A1">
      <selection activeCell="A1" sqref="A1:E1"/>
    </sheetView>
  </sheetViews>
  <sheetFormatPr defaultColWidth="8.796875" defaultRowHeight="14.25"/>
  <cols>
    <col min="1" max="1" width="7.09765625" style="61" customWidth="1"/>
    <col min="2" max="2" width="12.59765625" style="61" customWidth="1"/>
    <col min="3" max="3" width="7.8984375" style="61" customWidth="1"/>
    <col min="4" max="12" width="8.59765625" style="61" customWidth="1"/>
    <col min="13" max="13" width="13.59765625" style="61" customWidth="1"/>
    <col min="14" max="14" width="9" style="36" customWidth="1"/>
    <col min="15" max="16384" width="9" style="22" customWidth="1"/>
  </cols>
  <sheetData>
    <row r="1" spans="1:13" ht="15" customHeight="1">
      <c r="A1" s="1768" t="s">
        <v>1803</v>
      </c>
      <c r="B1" s="1768"/>
      <c r="C1" s="1768"/>
      <c r="D1" s="1768"/>
      <c r="E1" s="1768"/>
      <c r="H1" s="23"/>
      <c r="I1" s="23"/>
      <c r="J1" s="23"/>
      <c r="K1" s="23"/>
      <c r="L1" s="1931" t="s">
        <v>4</v>
      </c>
      <c r="M1" s="1751"/>
    </row>
    <row r="2" spans="1:13" ht="15" customHeight="1">
      <c r="A2" s="1924" t="s">
        <v>1804</v>
      </c>
      <c r="B2" s="1925"/>
      <c r="C2" s="1925"/>
      <c r="D2" s="1925"/>
      <c r="E2" s="1925"/>
      <c r="H2" s="23"/>
      <c r="I2" s="23"/>
      <c r="J2" s="23"/>
      <c r="K2" s="23"/>
      <c r="L2" s="1712" t="s">
        <v>132</v>
      </c>
      <c r="M2" s="1712"/>
    </row>
    <row r="3" spans="1:14" s="337" customFormat="1" ht="30" customHeight="1">
      <c r="A3" s="1932" t="s">
        <v>952</v>
      </c>
      <c r="B3" s="1933"/>
      <c r="C3" s="1938" t="s">
        <v>953</v>
      </c>
      <c r="D3" s="1932"/>
      <c r="E3" s="1932"/>
      <c r="F3" s="1933"/>
      <c r="G3" s="1938" t="s">
        <v>954</v>
      </c>
      <c r="H3" s="1932"/>
      <c r="I3" s="1932"/>
      <c r="J3" s="1932"/>
      <c r="K3" s="1932"/>
      <c r="L3" s="1932"/>
      <c r="M3" s="1932"/>
      <c r="N3" s="358"/>
    </row>
    <row r="4" spans="1:14" s="337" customFormat="1" ht="20.1" customHeight="1">
      <c r="A4" s="1934"/>
      <c r="B4" s="1935"/>
      <c r="C4" s="1943" t="s">
        <v>955</v>
      </c>
      <c r="D4" s="1945" t="s">
        <v>956</v>
      </c>
      <c r="E4" s="1946"/>
      <c r="F4" s="1947"/>
      <c r="G4" s="1950" t="s">
        <v>833</v>
      </c>
      <c r="H4" s="1948" t="s">
        <v>957</v>
      </c>
      <c r="I4" s="1949"/>
      <c r="J4" s="1949"/>
      <c r="K4" s="1949"/>
      <c r="L4" s="1949"/>
      <c r="M4" s="1949"/>
      <c r="N4" s="358"/>
    </row>
    <row r="5" spans="1:14" s="337" customFormat="1" ht="159.95" customHeight="1">
      <c r="A5" s="1934"/>
      <c r="B5" s="1935"/>
      <c r="C5" s="1944"/>
      <c r="D5" s="434" t="s">
        <v>958</v>
      </c>
      <c r="E5" s="435" t="s">
        <v>959</v>
      </c>
      <c r="F5" s="436" t="s">
        <v>960</v>
      </c>
      <c r="G5" s="1951"/>
      <c r="H5" s="437" t="s">
        <v>961</v>
      </c>
      <c r="I5" s="437" t="s">
        <v>958</v>
      </c>
      <c r="J5" s="437" t="s">
        <v>962</v>
      </c>
      <c r="K5" s="437" t="s">
        <v>963</v>
      </c>
      <c r="L5" s="438" t="s">
        <v>964</v>
      </c>
      <c r="M5" s="439" t="s">
        <v>965</v>
      </c>
      <c r="N5" s="358"/>
    </row>
    <row r="6" spans="1:14" s="337" customFormat="1" ht="20.1" customHeight="1">
      <c r="A6" s="1936"/>
      <c r="B6" s="1937"/>
      <c r="C6" s="1939" t="s">
        <v>966</v>
      </c>
      <c r="D6" s="1940"/>
      <c r="E6" s="1940"/>
      <c r="F6" s="1941"/>
      <c r="G6" s="1942" t="s">
        <v>967</v>
      </c>
      <c r="H6" s="1940"/>
      <c r="I6" s="1940"/>
      <c r="J6" s="1940"/>
      <c r="K6" s="1940"/>
      <c r="L6" s="1940"/>
      <c r="M6" s="1940"/>
      <c r="N6" s="358"/>
    </row>
    <row r="7" spans="1:14" s="440" customFormat="1" ht="20.1" customHeight="1">
      <c r="A7" s="841">
        <v>2022</v>
      </c>
      <c r="B7" s="280" t="s">
        <v>1632</v>
      </c>
      <c r="C7" s="428">
        <v>14</v>
      </c>
      <c r="D7" s="441" t="s">
        <v>119</v>
      </c>
      <c r="E7" s="428" t="s">
        <v>2278</v>
      </c>
      <c r="F7" s="441" t="s">
        <v>119</v>
      </c>
      <c r="G7" s="281" t="s">
        <v>2281</v>
      </c>
      <c r="H7" s="441" t="s">
        <v>119</v>
      </c>
      <c r="I7" s="441" t="s">
        <v>119</v>
      </c>
      <c r="J7" s="428" t="s">
        <v>2275</v>
      </c>
      <c r="K7" s="441" t="s">
        <v>119</v>
      </c>
      <c r="L7" s="441" t="s">
        <v>119</v>
      </c>
      <c r="M7" s="649" t="s">
        <v>119</v>
      </c>
      <c r="N7" s="795"/>
    </row>
    <row r="8" spans="1:14" s="440" customFormat="1" ht="14.1" customHeight="1">
      <c r="A8" s="841"/>
      <c r="B8" s="1224" t="s">
        <v>1633</v>
      </c>
      <c r="C8" s="428" t="s">
        <v>2279</v>
      </c>
      <c r="D8" s="441" t="s">
        <v>119</v>
      </c>
      <c r="E8" s="428" t="s">
        <v>2277</v>
      </c>
      <c r="F8" s="441" t="s">
        <v>119</v>
      </c>
      <c r="G8" s="281" t="s">
        <v>2282</v>
      </c>
      <c r="H8" s="441" t="s">
        <v>119</v>
      </c>
      <c r="I8" s="441" t="s">
        <v>119</v>
      </c>
      <c r="J8" s="281" t="s">
        <v>2280</v>
      </c>
      <c r="K8" s="441" t="s">
        <v>119</v>
      </c>
      <c r="L8" s="441" t="s">
        <v>119</v>
      </c>
      <c r="M8" s="649" t="s">
        <v>119</v>
      </c>
      <c r="N8" s="795"/>
    </row>
    <row r="9" spans="1:14" s="440" customFormat="1" ht="14.1" customHeight="1">
      <c r="A9" s="841"/>
      <c r="B9" s="280"/>
      <c r="C9" s="428"/>
      <c r="D9" s="441"/>
      <c r="E9" s="441"/>
      <c r="F9" s="441"/>
      <c r="G9" s="281"/>
      <c r="H9" s="441"/>
      <c r="I9" s="441"/>
      <c r="J9" s="441"/>
      <c r="K9" s="441"/>
      <c r="L9" s="441"/>
      <c r="M9" s="649"/>
      <c r="N9" s="1143"/>
    </row>
    <row r="10" spans="1:14" s="440" customFormat="1" ht="14.1" customHeight="1">
      <c r="A10" s="841">
        <v>2023</v>
      </c>
      <c r="B10" s="430" t="s">
        <v>1630</v>
      </c>
      <c r="C10" s="428" t="s">
        <v>2284</v>
      </c>
      <c r="D10" s="441" t="s">
        <v>119</v>
      </c>
      <c r="E10" s="428" t="s">
        <v>2276</v>
      </c>
      <c r="F10" s="441" t="s">
        <v>119</v>
      </c>
      <c r="G10" s="281" t="s">
        <v>2274</v>
      </c>
      <c r="H10" s="879" t="s">
        <v>119</v>
      </c>
      <c r="I10" s="441" t="s">
        <v>119</v>
      </c>
      <c r="J10" s="281" t="s">
        <v>2274</v>
      </c>
      <c r="K10" s="441" t="s">
        <v>119</v>
      </c>
      <c r="L10" s="441" t="s">
        <v>119</v>
      </c>
      <c r="M10" s="649" t="s">
        <v>119</v>
      </c>
      <c r="N10" s="795"/>
    </row>
    <row r="11" spans="1:14" s="440" customFormat="1" ht="14.1" customHeight="1">
      <c r="A11" s="841"/>
      <c r="B11" s="309" t="s">
        <v>1631</v>
      </c>
      <c r="C11" s="428">
        <v>11</v>
      </c>
      <c r="D11" s="441" t="s">
        <v>119</v>
      </c>
      <c r="E11" s="441" t="s">
        <v>119</v>
      </c>
      <c r="F11" s="441" t="s">
        <v>119</v>
      </c>
      <c r="G11" s="281" t="s">
        <v>2283</v>
      </c>
      <c r="H11" s="879" t="s">
        <v>119</v>
      </c>
      <c r="I11" s="441" t="s">
        <v>119</v>
      </c>
      <c r="J11" s="879" t="s">
        <v>119</v>
      </c>
      <c r="K11" s="441" t="s">
        <v>119</v>
      </c>
      <c r="L11" s="441" t="s">
        <v>119</v>
      </c>
      <c r="M11" s="649" t="s">
        <v>119</v>
      </c>
      <c r="N11" s="795"/>
    </row>
    <row r="12" spans="1:14" s="440" customFormat="1" ht="14.1" customHeight="1">
      <c r="A12" s="841"/>
      <c r="B12" s="1159" t="s">
        <v>1632</v>
      </c>
      <c r="C12" s="1382" t="s">
        <v>2276</v>
      </c>
      <c r="D12" s="1565" t="s">
        <v>119</v>
      </c>
      <c r="E12" s="1565" t="s">
        <v>119</v>
      </c>
      <c r="F12" s="1565" t="s">
        <v>119</v>
      </c>
      <c r="G12" s="1355" t="s">
        <v>2283</v>
      </c>
      <c r="H12" s="1565" t="s">
        <v>119</v>
      </c>
      <c r="I12" s="1565" t="s">
        <v>119</v>
      </c>
      <c r="J12" s="1565" t="s">
        <v>119</v>
      </c>
      <c r="K12" s="1565" t="s">
        <v>119</v>
      </c>
      <c r="L12" s="1565" t="s">
        <v>119</v>
      </c>
      <c r="M12" s="1486" t="s">
        <v>119</v>
      </c>
      <c r="N12" s="795"/>
    </row>
    <row r="13" spans="1:14" s="440" customFormat="1" ht="14.1" customHeight="1">
      <c r="A13" s="841"/>
      <c r="B13" s="1224" t="s">
        <v>1633</v>
      </c>
      <c r="C13" s="1382">
        <v>10</v>
      </c>
      <c r="D13" s="1565" t="s">
        <v>119</v>
      </c>
      <c r="E13" s="1565" t="s">
        <v>119</v>
      </c>
      <c r="F13" s="1565" t="s">
        <v>119</v>
      </c>
      <c r="G13" s="1355">
        <v>1.9</v>
      </c>
      <c r="H13" s="1565" t="s">
        <v>119</v>
      </c>
      <c r="I13" s="1565" t="s">
        <v>119</v>
      </c>
      <c r="J13" s="1565" t="s">
        <v>119</v>
      </c>
      <c r="K13" s="1565" t="s">
        <v>119</v>
      </c>
      <c r="L13" s="1565" t="s">
        <v>119</v>
      </c>
      <c r="M13" s="1486" t="s">
        <v>119</v>
      </c>
      <c r="N13" s="795"/>
    </row>
    <row r="14" spans="1:14" s="442" customFormat="1" ht="14.1" customHeight="1">
      <c r="A14" s="413"/>
      <c r="B14" s="842" t="s">
        <v>10</v>
      </c>
      <c r="C14" s="978">
        <v>71.4</v>
      </c>
      <c r="D14" s="1565" t="s">
        <v>119</v>
      </c>
      <c r="E14" s="1565" t="s">
        <v>119</v>
      </c>
      <c r="F14" s="1565" t="s">
        <v>119</v>
      </c>
      <c r="G14" s="1566" t="s">
        <v>119</v>
      </c>
      <c r="H14" s="1565" t="s">
        <v>119</v>
      </c>
      <c r="I14" s="1565" t="s">
        <v>119</v>
      </c>
      <c r="J14" s="1565" t="s">
        <v>119</v>
      </c>
      <c r="K14" s="1565" t="s">
        <v>119</v>
      </c>
      <c r="L14" s="1565" t="s">
        <v>119</v>
      </c>
      <c r="M14" s="1486" t="s">
        <v>119</v>
      </c>
      <c r="N14" s="1144"/>
    </row>
    <row r="15" spans="1:14" s="442" customFormat="1" ht="14.1" customHeight="1">
      <c r="A15" s="413"/>
      <c r="B15" s="843" t="s">
        <v>11</v>
      </c>
      <c r="C15" s="979">
        <v>90.9</v>
      </c>
      <c r="D15" s="1565" t="s">
        <v>119</v>
      </c>
      <c r="E15" s="1566" t="s">
        <v>119</v>
      </c>
      <c r="F15" s="1565" t="s">
        <v>119</v>
      </c>
      <c r="G15" s="1565" t="s">
        <v>119</v>
      </c>
      <c r="H15" s="1565" t="s">
        <v>119</v>
      </c>
      <c r="I15" s="1565" t="s">
        <v>119</v>
      </c>
      <c r="J15" s="1565" t="s">
        <v>119</v>
      </c>
      <c r="K15" s="1565" t="s">
        <v>119</v>
      </c>
      <c r="L15" s="1565" t="s">
        <v>119</v>
      </c>
      <c r="M15" s="1486" t="s">
        <v>119</v>
      </c>
      <c r="N15" s="1144"/>
    </row>
    <row r="16" spans="1:13" ht="24.95" customHeight="1">
      <c r="A16" s="1929" t="s">
        <v>2322</v>
      </c>
      <c r="B16" s="1930"/>
      <c r="C16" s="1930"/>
      <c r="D16" s="1930"/>
      <c r="E16" s="1930"/>
      <c r="F16" s="1930"/>
      <c r="G16" s="1930"/>
      <c r="H16" s="1930"/>
      <c r="I16" s="1930"/>
      <c r="J16" s="1930"/>
      <c r="K16" s="1930"/>
      <c r="L16" s="1930"/>
      <c r="M16" s="1930"/>
    </row>
    <row r="17" spans="1:13" ht="11.25" customHeight="1">
      <c r="A17" s="1922" t="s">
        <v>2323</v>
      </c>
      <c r="B17" s="1922"/>
      <c r="C17" s="1922"/>
      <c r="D17" s="1922"/>
      <c r="E17" s="1922"/>
      <c r="F17" s="1922"/>
      <c r="G17" s="1922"/>
      <c r="H17" s="1922"/>
      <c r="I17" s="1922"/>
      <c r="J17" s="1922"/>
      <c r="K17" s="1922"/>
      <c r="L17" s="1922"/>
      <c r="M17" s="1922"/>
    </row>
    <row r="18" spans="1:13" ht="15" customHeight="1">
      <c r="A18" s="1928" t="s">
        <v>2324</v>
      </c>
      <c r="B18" s="1724"/>
      <c r="C18" s="1724"/>
      <c r="D18" s="1724"/>
      <c r="E18" s="1724"/>
      <c r="F18" s="1724"/>
      <c r="G18" s="1724"/>
      <c r="H18" s="1724"/>
      <c r="I18" s="1724"/>
      <c r="J18" s="1724"/>
      <c r="K18" s="1724"/>
      <c r="L18" s="1724"/>
      <c r="M18" s="1724"/>
    </row>
    <row r="19" spans="1:13" ht="11.25" customHeight="1">
      <c r="A19" s="673" t="s">
        <v>2325</v>
      </c>
      <c r="B19" s="1673"/>
      <c r="C19" s="1673"/>
      <c r="D19" s="1673"/>
      <c r="E19" s="1673"/>
      <c r="F19" s="1673"/>
      <c r="G19" s="1673"/>
      <c r="H19" s="1673"/>
      <c r="I19" s="1673"/>
      <c r="J19" s="76"/>
      <c r="K19" s="76"/>
      <c r="L19" s="76"/>
      <c r="M19" s="76"/>
    </row>
  </sheetData>
  <mergeCells count="16">
    <mergeCell ref="A17:M17"/>
    <mergeCell ref="A18:M18"/>
    <mergeCell ref="A16:M16"/>
    <mergeCell ref="L1:M1"/>
    <mergeCell ref="L2:M2"/>
    <mergeCell ref="A3:B6"/>
    <mergeCell ref="C3:F3"/>
    <mergeCell ref="A1:E1"/>
    <mergeCell ref="A2:E2"/>
    <mergeCell ref="G3:M3"/>
    <mergeCell ref="C6:F6"/>
    <mergeCell ref="G6:M6"/>
    <mergeCell ref="C4:C5"/>
    <mergeCell ref="D4:F4"/>
    <mergeCell ref="H4:M4"/>
    <mergeCell ref="G4:G5"/>
  </mergeCells>
  <hyperlinks>
    <hyperlink ref="L1" location="'Spis tablic     List of tables'!A1" display="Powrót do spisu tablic"/>
    <hyperlink ref="L2" location="'Spis tablic     List of tables'!A1" display="Return to list tables"/>
    <hyperlink ref="L1:M1" location="'Spis tablic     List of tables'!A31" tooltip="Powrót do spisu tablic" display="Powrót do spisu tablic"/>
    <hyperlink ref="L2:M2" location="'Spis tablic     List of tables'!A31" tooltip="Return to list of tables" display="Return to list of tables"/>
    <hyperlink ref="L1:M2" location="'Spis tablic     List of tables'!A28"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5"/>
  <sheetViews>
    <sheetView zoomScaleSheetLayoutView="100" workbookViewId="0" topLeftCell="A1">
      <selection activeCell="A1" sqref="A1:E1"/>
    </sheetView>
  </sheetViews>
  <sheetFormatPr defaultColWidth="8.796875" defaultRowHeight="14.25"/>
  <cols>
    <col min="1" max="1" width="7.09765625" style="9" customWidth="1"/>
    <col min="2" max="2" width="12.59765625" style="9" customWidth="1"/>
    <col min="3" max="3" width="10.5" style="9" customWidth="1"/>
    <col min="4" max="10" width="9.59765625" style="9" customWidth="1"/>
    <col min="11" max="13" width="9.59765625" style="8" customWidth="1"/>
    <col min="14" max="16384" width="9" style="9" customWidth="1"/>
  </cols>
  <sheetData>
    <row r="1" spans="1:13" ht="15" customHeight="1">
      <c r="A1" s="1713" t="s">
        <v>2</v>
      </c>
      <c r="B1" s="1714"/>
      <c r="C1" s="1714"/>
      <c r="D1" s="1714"/>
      <c r="E1" s="1714"/>
      <c r="F1" s="183"/>
      <c r="G1" s="183"/>
      <c r="H1" s="183"/>
      <c r="I1" s="183"/>
      <c r="J1" s="183"/>
      <c r="K1" s="183"/>
      <c r="L1" s="1711" t="s">
        <v>4</v>
      </c>
      <c r="M1" s="1711"/>
    </row>
    <row r="2" spans="1:13" ht="15" customHeight="1">
      <c r="A2" s="1715" t="s">
        <v>3</v>
      </c>
      <c r="B2" s="1715"/>
      <c r="C2" s="1715"/>
      <c r="D2" s="1715"/>
      <c r="E2" s="1715"/>
      <c r="F2" s="211"/>
      <c r="G2" s="211"/>
      <c r="H2" s="211"/>
      <c r="I2" s="211"/>
      <c r="J2" s="211"/>
      <c r="K2" s="211"/>
      <c r="L2" s="1712" t="s">
        <v>132</v>
      </c>
      <c r="M2" s="1712"/>
    </row>
    <row r="3" spans="1:13" ht="15" customHeight="1">
      <c r="A3" s="1716" t="s">
        <v>644</v>
      </c>
      <c r="B3" s="1716"/>
      <c r="C3" s="1716"/>
      <c r="D3" s="1716"/>
      <c r="E3" s="1716"/>
      <c r="F3" s="184"/>
      <c r="G3" s="184"/>
      <c r="H3" s="184"/>
      <c r="I3" s="184"/>
      <c r="J3" s="184"/>
      <c r="K3" s="184"/>
      <c r="L3" s="184"/>
      <c r="M3" s="184"/>
    </row>
    <row r="4" spans="1:13" ht="15" customHeight="1">
      <c r="A4" s="1717" t="s">
        <v>192</v>
      </c>
      <c r="B4" s="1717"/>
      <c r="C4" s="1717"/>
      <c r="D4" s="1717"/>
      <c r="E4" s="1717"/>
      <c r="F4" s="212"/>
      <c r="G4" s="212"/>
      <c r="H4" s="212"/>
      <c r="I4" s="212"/>
      <c r="J4" s="212"/>
      <c r="K4" s="212"/>
      <c r="L4" s="212"/>
      <c r="M4" s="212"/>
    </row>
    <row r="5" spans="1:13" s="273" customFormat="1" ht="110.1" customHeight="1">
      <c r="A5" s="1705" t="s">
        <v>813</v>
      </c>
      <c r="B5" s="1706"/>
      <c r="C5" s="1709" t="s">
        <v>1774</v>
      </c>
      <c r="D5" s="1709" t="s">
        <v>1775</v>
      </c>
      <c r="E5" s="1718" t="s">
        <v>1776</v>
      </c>
      <c r="F5" s="1719"/>
      <c r="G5" s="1720"/>
      <c r="H5" s="1721" t="s">
        <v>1777</v>
      </c>
      <c r="I5" s="1709" t="s">
        <v>1778</v>
      </c>
      <c r="J5" s="1709" t="s">
        <v>1779</v>
      </c>
      <c r="K5" s="1703" t="s">
        <v>814</v>
      </c>
      <c r="L5" s="1704"/>
      <c r="M5" s="1704"/>
    </row>
    <row r="6" spans="1:13" s="273" customFormat="1" ht="30" customHeight="1">
      <c r="A6" s="1707"/>
      <c r="B6" s="1708"/>
      <c r="C6" s="1710"/>
      <c r="D6" s="1710"/>
      <c r="E6" s="274" t="s">
        <v>815</v>
      </c>
      <c r="F6" s="275" t="s">
        <v>5</v>
      </c>
      <c r="G6" s="276" t="s">
        <v>6</v>
      </c>
      <c r="H6" s="1708"/>
      <c r="I6" s="1710"/>
      <c r="J6" s="1710"/>
      <c r="K6" s="277" t="s">
        <v>815</v>
      </c>
      <c r="L6" s="278" t="s">
        <v>5</v>
      </c>
      <c r="M6" s="279" t="s">
        <v>6</v>
      </c>
    </row>
    <row r="7" spans="1:14" s="1146" customFormat="1" ht="20.1" customHeight="1">
      <c r="A7" s="280">
        <v>2022</v>
      </c>
      <c r="B7" s="855" t="s">
        <v>1617</v>
      </c>
      <c r="C7" s="297">
        <v>1143.4</v>
      </c>
      <c r="D7" s="281">
        <v>116.9</v>
      </c>
      <c r="E7" s="1355">
        <v>31.2</v>
      </c>
      <c r="F7" s="978">
        <v>93.4</v>
      </c>
      <c r="G7" s="282" t="s">
        <v>119</v>
      </c>
      <c r="H7" s="980" t="s">
        <v>2273</v>
      </c>
      <c r="I7" s="601" t="s">
        <v>119</v>
      </c>
      <c r="J7" s="293">
        <v>41</v>
      </c>
      <c r="K7" s="281">
        <v>123.8</v>
      </c>
      <c r="L7" s="282">
        <v>103.5</v>
      </c>
      <c r="M7" s="365" t="s">
        <v>119</v>
      </c>
      <c r="N7" s="647"/>
    </row>
    <row r="8" spans="1:14" s="12" customFormat="1" ht="14.1" customHeight="1">
      <c r="A8" s="280">
        <v>2023</v>
      </c>
      <c r="B8" s="855" t="s">
        <v>1617</v>
      </c>
      <c r="C8" s="286" t="s">
        <v>119</v>
      </c>
      <c r="D8" s="1355">
        <v>120.7</v>
      </c>
      <c r="E8" s="1355">
        <v>31</v>
      </c>
      <c r="F8" s="978">
        <v>99.4</v>
      </c>
      <c r="G8" s="282" t="s">
        <v>119</v>
      </c>
      <c r="H8" s="980">
        <v>7</v>
      </c>
      <c r="I8" s="286" t="s">
        <v>119</v>
      </c>
      <c r="J8" s="293">
        <v>62</v>
      </c>
      <c r="K8" s="1056">
        <v>123.2</v>
      </c>
      <c r="L8" s="1371">
        <v>99.5</v>
      </c>
      <c r="M8" s="365" t="s">
        <v>119</v>
      </c>
      <c r="N8" s="647"/>
    </row>
    <row r="9" spans="1:13" s="288" customFormat="1" ht="14.1" customHeight="1">
      <c r="A9" s="280"/>
      <c r="B9" s="855"/>
      <c r="C9" s="286"/>
      <c r="D9" s="281"/>
      <c r="E9" s="289"/>
      <c r="F9" s="290"/>
      <c r="G9" s="291"/>
      <c r="H9" s="998"/>
      <c r="I9" s="293"/>
      <c r="J9" s="293"/>
      <c r="K9" s="294"/>
      <c r="L9" s="295"/>
      <c r="M9" s="296"/>
    </row>
    <row r="10" spans="1:13" s="288" customFormat="1" ht="14.1" customHeight="1">
      <c r="A10" s="280">
        <v>2022</v>
      </c>
      <c r="B10" s="855" t="s">
        <v>1614</v>
      </c>
      <c r="C10" s="286" t="s">
        <v>119</v>
      </c>
      <c r="D10" s="977">
        <v>116.1</v>
      </c>
      <c r="E10" s="977">
        <v>30.6</v>
      </c>
      <c r="F10" s="978">
        <v>90.7</v>
      </c>
      <c r="G10" s="979">
        <v>99.4</v>
      </c>
      <c r="H10" s="980">
        <v>7.1</v>
      </c>
      <c r="I10" s="1148">
        <v>1410</v>
      </c>
      <c r="J10" s="1148">
        <v>30</v>
      </c>
      <c r="K10" s="1056">
        <v>123.5</v>
      </c>
      <c r="L10" s="1054">
        <v>98.9</v>
      </c>
      <c r="M10" s="1012">
        <v>101.2</v>
      </c>
    </row>
    <row r="11" spans="1:13" s="288" customFormat="1" ht="14.1" customHeight="1">
      <c r="A11" s="280"/>
      <c r="B11" s="855" t="s">
        <v>1615</v>
      </c>
      <c r="C11" s="286" t="s">
        <v>119</v>
      </c>
      <c r="D11" s="977">
        <v>116.8</v>
      </c>
      <c r="E11" s="977">
        <v>30.8</v>
      </c>
      <c r="F11" s="978">
        <v>91.9</v>
      </c>
      <c r="G11" s="979">
        <v>100.5</v>
      </c>
      <c r="H11" s="980">
        <v>7.2</v>
      </c>
      <c r="I11" s="1148">
        <v>1396</v>
      </c>
      <c r="J11" s="1148">
        <v>33</v>
      </c>
      <c r="K11" s="1056">
        <v>123.2</v>
      </c>
      <c r="L11" s="1054">
        <v>102.3</v>
      </c>
      <c r="M11" s="1012">
        <v>99.8</v>
      </c>
    </row>
    <row r="12" spans="1:13" s="288" customFormat="1" ht="14.1" customHeight="1">
      <c r="A12" s="280"/>
      <c r="B12" s="855" t="s">
        <v>1616</v>
      </c>
      <c r="C12" s="297">
        <v>1143.4</v>
      </c>
      <c r="D12" s="977">
        <v>116.9</v>
      </c>
      <c r="E12" s="289">
        <v>31.2</v>
      </c>
      <c r="F12" s="290">
        <v>93.4</v>
      </c>
      <c r="G12" s="291">
        <v>101.3</v>
      </c>
      <c r="H12" s="980">
        <v>7</v>
      </c>
      <c r="I12" s="293">
        <v>1169</v>
      </c>
      <c r="J12" s="293">
        <v>41</v>
      </c>
      <c r="K12" s="1056">
        <v>123.5</v>
      </c>
      <c r="L12" s="1054">
        <v>102.5</v>
      </c>
      <c r="M12" s="1012">
        <v>100.2</v>
      </c>
    </row>
    <row r="13" spans="1:13" s="288" customFormat="1" ht="14.1" customHeight="1">
      <c r="A13" s="280"/>
      <c r="B13" s="855"/>
      <c r="C13" s="1227"/>
      <c r="D13" s="977"/>
      <c r="E13" s="977"/>
      <c r="F13" s="978"/>
      <c r="G13" s="979"/>
      <c r="H13" s="980"/>
      <c r="I13" s="1148"/>
      <c r="J13" s="1148"/>
      <c r="K13" s="1056"/>
      <c r="L13" s="1054"/>
      <c r="M13" s="1012"/>
    </row>
    <row r="14" spans="1:13" s="288" customFormat="1" ht="14.1" customHeight="1">
      <c r="A14" s="280">
        <v>2023</v>
      </c>
      <c r="B14" s="856" t="s">
        <v>1605</v>
      </c>
      <c r="C14" s="286" t="s">
        <v>119</v>
      </c>
      <c r="D14" s="977">
        <v>116.9</v>
      </c>
      <c r="E14" s="977">
        <v>32.9</v>
      </c>
      <c r="F14" s="978">
        <v>94.5</v>
      </c>
      <c r="G14" s="979">
        <v>105.4</v>
      </c>
      <c r="H14" s="980">
        <v>7.4</v>
      </c>
      <c r="I14" s="1148">
        <v>1854</v>
      </c>
      <c r="J14" s="1148">
        <v>26</v>
      </c>
      <c r="K14" s="1334">
        <v>124.5</v>
      </c>
      <c r="L14" s="1335">
        <v>102.1</v>
      </c>
      <c r="M14" s="1336">
        <v>100.8</v>
      </c>
    </row>
    <row r="15" spans="1:13" s="288" customFormat="1" ht="14.1" customHeight="1">
      <c r="A15" s="280"/>
      <c r="B15" s="856" t="s">
        <v>1606</v>
      </c>
      <c r="C15" s="286" t="s">
        <v>119</v>
      </c>
      <c r="D15" s="977">
        <v>117.3</v>
      </c>
      <c r="E15" s="977">
        <v>32.7</v>
      </c>
      <c r="F15" s="978">
        <v>95</v>
      </c>
      <c r="G15" s="979">
        <v>99.6</v>
      </c>
      <c r="H15" s="980">
        <v>7.4</v>
      </c>
      <c r="I15" s="1148">
        <v>1667</v>
      </c>
      <c r="J15" s="1148">
        <v>32</v>
      </c>
      <c r="K15" s="1334">
        <v>124.1</v>
      </c>
      <c r="L15" s="1335">
        <v>101.4</v>
      </c>
      <c r="M15" s="1336">
        <v>99.6</v>
      </c>
    </row>
    <row r="16" spans="1:13" s="288" customFormat="1" ht="14.1" customHeight="1">
      <c r="A16" s="280"/>
      <c r="B16" s="856" t="s">
        <v>1607</v>
      </c>
      <c r="C16" s="286" t="s">
        <v>119</v>
      </c>
      <c r="D16" s="1355">
        <v>117.6</v>
      </c>
      <c r="E16" s="1355">
        <v>32.1</v>
      </c>
      <c r="F16" s="978">
        <v>95.4</v>
      </c>
      <c r="G16" s="979">
        <v>98.1</v>
      </c>
      <c r="H16" s="980">
        <v>7.2</v>
      </c>
      <c r="I16" s="1148">
        <v>2163</v>
      </c>
      <c r="J16" s="1148">
        <v>30</v>
      </c>
      <c r="K16" s="1334">
        <v>124</v>
      </c>
      <c r="L16" s="1335">
        <v>101</v>
      </c>
      <c r="M16" s="1336">
        <v>100</v>
      </c>
    </row>
    <row r="17" spans="1:13" s="288" customFormat="1" ht="14.1" customHeight="1">
      <c r="A17" s="280"/>
      <c r="B17" s="856" t="s">
        <v>1608</v>
      </c>
      <c r="C17" s="286" t="s">
        <v>119</v>
      </c>
      <c r="D17" s="1355">
        <v>118.1</v>
      </c>
      <c r="E17" s="1355">
        <v>31.3</v>
      </c>
      <c r="F17" s="978">
        <v>95.2</v>
      </c>
      <c r="G17" s="979">
        <v>97.4</v>
      </c>
      <c r="H17" s="980">
        <v>7</v>
      </c>
      <c r="I17" s="1005">
        <v>1198</v>
      </c>
      <c r="J17" s="1148">
        <v>36</v>
      </c>
      <c r="K17" s="1056">
        <v>124</v>
      </c>
      <c r="L17" s="1371">
        <v>100.9</v>
      </c>
      <c r="M17" s="1012">
        <v>100</v>
      </c>
    </row>
    <row r="18" spans="1:13" s="288" customFormat="1" ht="14.1" customHeight="1">
      <c r="A18" s="280"/>
      <c r="B18" s="856" t="s">
        <v>1609</v>
      </c>
      <c r="C18" s="286" t="s">
        <v>119</v>
      </c>
      <c r="D18" s="1355">
        <v>118.4</v>
      </c>
      <c r="E18" s="1355">
        <v>30.7</v>
      </c>
      <c r="F18" s="978">
        <v>95</v>
      </c>
      <c r="G18" s="979">
        <v>98.1</v>
      </c>
      <c r="H18" s="980">
        <v>6.9</v>
      </c>
      <c r="I18" s="1005">
        <v>1590</v>
      </c>
      <c r="J18" s="1148">
        <v>22</v>
      </c>
      <c r="K18" s="1056">
        <v>123.6</v>
      </c>
      <c r="L18" s="1371">
        <v>100.5</v>
      </c>
      <c r="M18" s="1012">
        <v>99.6</v>
      </c>
    </row>
    <row r="19" spans="1:13" s="288" customFormat="1" ht="14.1" customHeight="1">
      <c r="A19" s="280"/>
      <c r="B19" s="856" t="s">
        <v>1610</v>
      </c>
      <c r="C19" s="297">
        <v>1140.7</v>
      </c>
      <c r="D19" s="1355">
        <v>118.7</v>
      </c>
      <c r="E19" s="1355">
        <v>30.4</v>
      </c>
      <c r="F19" s="978">
        <v>97.4</v>
      </c>
      <c r="G19" s="979">
        <v>99</v>
      </c>
      <c r="H19" s="980">
        <v>6.9</v>
      </c>
      <c r="I19" s="1148">
        <v>1640</v>
      </c>
      <c r="J19" s="1148">
        <v>20</v>
      </c>
      <c r="K19" s="1056">
        <v>123.4</v>
      </c>
      <c r="L19" s="1371">
        <v>101</v>
      </c>
      <c r="M19" s="1012">
        <v>99.9</v>
      </c>
    </row>
    <row r="20" spans="1:13" s="288" customFormat="1" ht="14.1" customHeight="1">
      <c r="A20" s="280"/>
      <c r="B20" s="911" t="s">
        <v>1611</v>
      </c>
      <c r="C20" s="286" t="s">
        <v>119</v>
      </c>
      <c r="D20" s="1355">
        <v>119</v>
      </c>
      <c r="E20" s="1355">
        <v>30.6</v>
      </c>
      <c r="F20" s="978">
        <v>98.6</v>
      </c>
      <c r="G20" s="979">
        <v>100.8</v>
      </c>
      <c r="H20" s="980">
        <v>6.9</v>
      </c>
      <c r="I20" s="1005">
        <v>1785</v>
      </c>
      <c r="J20" s="1556">
        <v>24</v>
      </c>
      <c r="K20" s="1056">
        <v>122.1</v>
      </c>
      <c r="L20" s="1371">
        <v>101</v>
      </c>
      <c r="M20" s="1012">
        <v>98.9</v>
      </c>
    </row>
    <row r="21" spans="1:13" s="288" customFormat="1" ht="14.1" customHeight="1">
      <c r="A21" s="280"/>
      <c r="B21" s="911" t="s">
        <v>1612</v>
      </c>
      <c r="C21" s="286" t="s">
        <v>119</v>
      </c>
      <c r="D21" s="1355">
        <v>119.4</v>
      </c>
      <c r="E21" s="1355">
        <v>30.5</v>
      </c>
      <c r="F21" s="978">
        <v>98.6</v>
      </c>
      <c r="G21" s="979">
        <v>99.6</v>
      </c>
      <c r="H21" s="980">
        <v>6.9</v>
      </c>
      <c r="I21" s="1005">
        <v>1425</v>
      </c>
      <c r="J21" s="1556">
        <v>26</v>
      </c>
      <c r="K21" s="1056">
        <v>122.1</v>
      </c>
      <c r="L21" s="1371">
        <v>100.9</v>
      </c>
      <c r="M21" s="1012">
        <v>100</v>
      </c>
    </row>
    <row r="22" spans="1:13" s="288" customFormat="1" ht="14.1" customHeight="1">
      <c r="A22" s="280"/>
      <c r="B22" s="911" t="s">
        <v>1613</v>
      </c>
      <c r="C22" s="286" t="s">
        <v>119</v>
      </c>
      <c r="D22" s="1355">
        <v>119.9</v>
      </c>
      <c r="E22" s="1355">
        <v>30.2</v>
      </c>
      <c r="F22" s="978">
        <v>98</v>
      </c>
      <c r="G22" s="979">
        <v>99</v>
      </c>
      <c r="H22" s="980">
        <v>6.8</v>
      </c>
      <c r="I22" s="1005">
        <v>1618</v>
      </c>
      <c r="J22" s="1556">
        <v>28</v>
      </c>
      <c r="K22" s="1056">
        <v>122</v>
      </c>
      <c r="L22" s="1371">
        <v>100</v>
      </c>
      <c r="M22" s="1012">
        <v>99.9</v>
      </c>
    </row>
    <row r="23" spans="1:13" s="288" customFormat="1" ht="14.1" customHeight="1">
      <c r="A23" s="280"/>
      <c r="B23" s="911" t="s">
        <v>1614</v>
      </c>
      <c r="C23" s="286" t="s">
        <v>119</v>
      </c>
      <c r="D23" s="289">
        <v>120.3</v>
      </c>
      <c r="E23" s="289">
        <v>29.9</v>
      </c>
      <c r="F23" s="290">
        <v>97.8</v>
      </c>
      <c r="G23" s="291">
        <v>99.2</v>
      </c>
      <c r="H23" s="292">
        <v>6.8</v>
      </c>
      <c r="I23" s="1005">
        <v>1160</v>
      </c>
      <c r="J23" s="293">
        <v>33</v>
      </c>
      <c r="K23" s="1010">
        <v>122.5</v>
      </c>
      <c r="L23" s="1011">
        <v>99.2</v>
      </c>
      <c r="M23" s="1012">
        <v>100.4</v>
      </c>
    </row>
    <row r="24" spans="1:13" s="288" customFormat="1" ht="14.1" customHeight="1">
      <c r="A24" s="280"/>
      <c r="B24" s="911" t="s">
        <v>1615</v>
      </c>
      <c r="C24" s="286" t="s">
        <v>119</v>
      </c>
      <c r="D24" s="289">
        <v>120.6</v>
      </c>
      <c r="E24" s="289">
        <v>30.2</v>
      </c>
      <c r="F24" s="290">
        <v>98</v>
      </c>
      <c r="G24" s="291">
        <v>100.8</v>
      </c>
      <c r="H24" s="292">
        <v>6.8</v>
      </c>
      <c r="I24" s="1005">
        <v>1182</v>
      </c>
      <c r="J24" s="293">
        <v>33</v>
      </c>
      <c r="K24" s="1010">
        <v>121.3</v>
      </c>
      <c r="L24" s="1011">
        <v>96.8</v>
      </c>
      <c r="M24" s="1012">
        <v>99</v>
      </c>
    </row>
    <row r="25" spans="1:13" s="288" customFormat="1" ht="14.1" customHeight="1">
      <c r="A25" s="280"/>
      <c r="B25" s="911" t="s">
        <v>1616</v>
      </c>
      <c r="C25" s="286" t="s">
        <v>119</v>
      </c>
      <c r="D25" s="1355">
        <v>120.7</v>
      </c>
      <c r="E25" s="1355">
        <v>31</v>
      </c>
      <c r="F25" s="978">
        <v>99.4</v>
      </c>
      <c r="G25" s="979">
        <v>102.7</v>
      </c>
      <c r="H25" s="292">
        <v>7</v>
      </c>
      <c r="I25" s="1005">
        <v>790</v>
      </c>
      <c r="J25" s="293">
        <v>62</v>
      </c>
      <c r="K25" s="1010">
        <v>121.2</v>
      </c>
      <c r="L25" s="1011">
        <v>98.1</v>
      </c>
      <c r="M25" s="1012">
        <v>99.9</v>
      </c>
    </row>
    <row r="26" spans="1:13" ht="24.95" customHeight="1">
      <c r="A26" s="1702" t="s">
        <v>672</v>
      </c>
      <c r="B26" s="1702"/>
      <c r="C26" s="1702"/>
      <c r="D26" s="1702"/>
      <c r="E26" s="1702"/>
      <c r="F26" s="1702"/>
      <c r="G26" s="1702"/>
      <c r="H26" s="1702"/>
      <c r="I26" s="1702"/>
      <c r="J26" s="1702"/>
      <c r="K26" s="1702"/>
      <c r="L26" s="1702"/>
      <c r="M26" s="1702"/>
    </row>
    <row r="27" spans="1:13" ht="11.85" customHeight="1">
      <c r="A27" s="1702" t="s">
        <v>673</v>
      </c>
      <c r="B27" s="1702"/>
      <c r="C27" s="1702"/>
      <c r="D27" s="1702"/>
      <c r="E27" s="1702"/>
      <c r="F27" s="1702"/>
      <c r="G27" s="1702"/>
      <c r="H27" s="1702"/>
      <c r="I27" s="1702"/>
      <c r="J27" s="1702"/>
      <c r="K27" s="1702"/>
      <c r="L27" s="1702"/>
      <c r="M27" s="1702"/>
    </row>
    <row r="28" spans="1:13" ht="11.85" customHeight="1">
      <c r="A28" s="1702" t="s">
        <v>674</v>
      </c>
      <c r="B28" s="1702"/>
      <c r="C28" s="1702"/>
      <c r="D28" s="1702"/>
      <c r="E28" s="1702"/>
      <c r="F28" s="1702"/>
      <c r="G28" s="1702"/>
      <c r="H28" s="1702"/>
      <c r="I28" s="1702"/>
      <c r="J28" s="1702"/>
      <c r="K28" s="1702"/>
      <c r="L28" s="1702"/>
      <c r="M28" s="1702"/>
    </row>
    <row r="29" spans="1:13" ht="11.85" customHeight="1">
      <c r="A29" s="1702" t="s">
        <v>675</v>
      </c>
      <c r="B29" s="1702"/>
      <c r="C29" s="1702"/>
      <c r="D29" s="1702"/>
      <c r="E29" s="1702"/>
      <c r="F29" s="1702"/>
      <c r="G29" s="1702"/>
      <c r="H29" s="1702"/>
      <c r="I29" s="1702"/>
      <c r="J29" s="1702"/>
      <c r="K29" s="1702"/>
      <c r="L29" s="1702"/>
      <c r="M29" s="1702"/>
    </row>
    <row r="30" spans="1:13" ht="11.85" customHeight="1">
      <c r="A30" s="1702" t="s">
        <v>676</v>
      </c>
      <c r="B30" s="1702"/>
      <c r="C30" s="1702"/>
      <c r="D30" s="1702"/>
      <c r="E30" s="1702"/>
      <c r="F30" s="1702"/>
      <c r="G30" s="1702"/>
      <c r="H30" s="1702"/>
      <c r="I30" s="1702"/>
      <c r="J30" s="1702"/>
      <c r="K30" s="1702"/>
      <c r="L30" s="1702"/>
      <c r="M30" s="1702"/>
    </row>
    <row r="31" spans="1:13" s="11" customFormat="1" ht="15" customHeight="1">
      <c r="A31" s="1723" t="s">
        <v>184</v>
      </c>
      <c r="B31" s="1723"/>
      <c r="C31" s="1723"/>
      <c r="D31" s="1723"/>
      <c r="E31" s="1723"/>
      <c r="F31" s="1723"/>
      <c r="G31" s="1723"/>
      <c r="H31" s="1723"/>
      <c r="I31" s="1723"/>
      <c r="J31" s="1723"/>
      <c r="K31" s="1723"/>
      <c r="L31" s="1723"/>
      <c r="M31" s="1723"/>
    </row>
    <row r="32" spans="1:13" ht="11.25" customHeight="1">
      <c r="A32" s="1722" t="s">
        <v>516</v>
      </c>
      <c r="B32" s="1722"/>
      <c r="C32" s="1722"/>
      <c r="D32" s="1722"/>
      <c r="E32" s="1722"/>
      <c r="F32" s="1722"/>
      <c r="G32" s="1722"/>
      <c r="H32" s="1722"/>
      <c r="I32" s="1722"/>
      <c r="J32" s="1722"/>
      <c r="K32" s="1722"/>
      <c r="L32" s="1722"/>
      <c r="M32" s="1722"/>
    </row>
    <row r="33" spans="1:13" ht="11.25" customHeight="1">
      <c r="A33" s="1722" t="s">
        <v>517</v>
      </c>
      <c r="B33" s="1722"/>
      <c r="C33" s="1722"/>
      <c r="D33" s="1722"/>
      <c r="E33" s="1722"/>
      <c r="F33" s="1722"/>
      <c r="G33" s="1722"/>
      <c r="H33" s="1722"/>
      <c r="I33" s="1722"/>
      <c r="J33" s="1722"/>
      <c r="K33" s="1722"/>
      <c r="L33" s="1722"/>
      <c r="M33" s="1722"/>
    </row>
    <row r="34" spans="1:13" ht="11.25" customHeight="1">
      <c r="A34" s="1722" t="s">
        <v>518</v>
      </c>
      <c r="B34" s="1722"/>
      <c r="C34" s="1722"/>
      <c r="D34" s="1722"/>
      <c r="E34" s="1722"/>
      <c r="F34" s="1722"/>
      <c r="G34" s="1722"/>
      <c r="H34" s="1722"/>
      <c r="I34" s="1722"/>
      <c r="J34" s="1722"/>
      <c r="K34" s="1722"/>
      <c r="L34" s="1722"/>
      <c r="M34" s="1722"/>
    </row>
    <row r="35" spans="1:13" ht="11.25" customHeight="1">
      <c r="A35" s="1722" t="s">
        <v>519</v>
      </c>
      <c r="B35" s="1722"/>
      <c r="C35" s="1722"/>
      <c r="D35" s="1722"/>
      <c r="E35" s="1722"/>
      <c r="F35" s="1722"/>
      <c r="G35" s="1722"/>
      <c r="H35" s="1722"/>
      <c r="I35" s="1722"/>
      <c r="J35" s="1722"/>
      <c r="K35" s="1722"/>
      <c r="L35" s="1722"/>
      <c r="M35" s="1722"/>
    </row>
    <row r="36" spans="11:13" ht="14.25">
      <c r="K36" s="12"/>
      <c r="L36" s="12"/>
      <c r="M36" s="12"/>
    </row>
    <row r="37" spans="11:13" ht="14.25">
      <c r="K37" s="12"/>
      <c r="L37" s="12"/>
      <c r="M37" s="12"/>
    </row>
    <row r="38" spans="11:13" ht="14.25">
      <c r="K38" s="12"/>
      <c r="L38" s="12"/>
      <c r="M38" s="12"/>
    </row>
    <row r="55" ht="14.25">
      <c r="B55" s="13"/>
    </row>
  </sheetData>
  <mergeCells count="24">
    <mergeCell ref="A35:M35"/>
    <mergeCell ref="A27:M27"/>
    <mergeCell ref="A28:M28"/>
    <mergeCell ref="A29:M29"/>
    <mergeCell ref="A32:M32"/>
    <mergeCell ref="A33:M33"/>
    <mergeCell ref="A34:M34"/>
    <mergeCell ref="A30:M30"/>
    <mergeCell ref="A31:M31"/>
    <mergeCell ref="A26:M26"/>
    <mergeCell ref="K5:M5"/>
    <mergeCell ref="A5:B6"/>
    <mergeCell ref="C5:C6"/>
    <mergeCell ref="L1:M1"/>
    <mergeCell ref="L2:M2"/>
    <mergeCell ref="A1:E1"/>
    <mergeCell ref="A2:E2"/>
    <mergeCell ref="A3:E3"/>
    <mergeCell ref="A4:E4"/>
    <mergeCell ref="D5:D6"/>
    <mergeCell ref="E5:G5"/>
    <mergeCell ref="H5:H6"/>
    <mergeCell ref="I5:I6"/>
    <mergeCell ref="J5:J6"/>
  </mergeCells>
  <hyperlinks>
    <hyperlink ref="L1" location="'Spis tablic     List of tables'!A1" display="Powrót do spisu tablic"/>
    <hyperlink ref="L2" location="'Spis tablic     List of tables'!A1" display="Return to list tables"/>
    <hyperlink ref="L1:M1" location="'Spis tablic     List of tables'!A4" tooltip="Powrót do spisu tablic" display="Powrót do spisu tablic"/>
    <hyperlink ref="L2:M2" location="'Spis tablic     List of tables'!A4" tooltip="Return to list of tables" display="Return to list of tables"/>
  </hyperlinks>
  <printOptions horizontalCentered="1"/>
  <pageMargins left="0.3937007874015748" right="0.3937007874015748" top="0.1968503937007874" bottom="0" header="0.31496062992125984" footer="0.31496062992125984"/>
  <pageSetup horizontalDpi="600" verticalDpi="600" orientation="landscape" paperSize="9" r:id="rId1"/>
  <ignoredErrors>
    <ignoredError sqref="B10:B21 B22:B25"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49"/>
  <sheetViews>
    <sheetView workbookViewId="0" topLeftCell="A1">
      <pane ySplit="8" topLeftCell="A9" activePane="bottomLeft" state="frozen"/>
      <selection pane="topLeft" activeCell="A1" sqref="A1:T54"/>
      <selection pane="bottomLeft" activeCell="A1" sqref="A1:G1"/>
    </sheetView>
  </sheetViews>
  <sheetFormatPr defaultColWidth="13.59765625" defaultRowHeight="14.25"/>
  <cols>
    <col min="1" max="1" width="7.09765625" style="77" customWidth="1"/>
    <col min="2" max="9" width="12.59765625" style="77" customWidth="1"/>
    <col min="10" max="10" width="9.19921875" style="78" customWidth="1"/>
    <col min="11" max="25" width="9.19921875" style="77" customWidth="1"/>
    <col min="26" max="26" width="8" style="77" customWidth="1"/>
    <col min="27" max="27" width="8.09765625" style="77" customWidth="1"/>
    <col min="28" max="28" width="8.19921875" style="77" customWidth="1"/>
    <col min="29" max="30" width="9.19921875" style="77" customWidth="1"/>
    <col min="31" max="16384" width="13.59765625" style="77" customWidth="1"/>
  </cols>
  <sheetData>
    <row r="1" spans="1:9" ht="15" customHeight="1">
      <c r="A1" s="1966" t="s">
        <v>1604</v>
      </c>
      <c r="B1" s="1966"/>
      <c r="C1" s="1966"/>
      <c r="D1" s="1966"/>
      <c r="E1" s="1966"/>
      <c r="F1" s="1966"/>
      <c r="G1" s="1966"/>
      <c r="H1" s="1751" t="s">
        <v>4</v>
      </c>
      <c r="I1" s="1751"/>
    </row>
    <row r="2" spans="1:9" ht="15" customHeight="1">
      <c r="A2" s="1965" t="s">
        <v>87</v>
      </c>
      <c r="B2" s="1965"/>
      <c r="C2" s="1965"/>
      <c r="D2" s="1965"/>
      <c r="E2" s="1965"/>
      <c r="F2" s="235"/>
      <c r="H2" s="1712" t="s">
        <v>132</v>
      </c>
      <c r="I2" s="1712"/>
    </row>
    <row r="3" spans="1:8" ht="15" customHeight="1">
      <c r="A3" s="1963" t="s">
        <v>509</v>
      </c>
      <c r="B3" s="1963"/>
      <c r="C3" s="1963"/>
      <c r="D3" s="1963"/>
      <c r="E3" s="1963"/>
      <c r="F3" s="1963"/>
      <c r="G3" s="1963"/>
      <c r="H3" s="79"/>
    </row>
    <row r="4" spans="1:8" ht="15" customHeight="1">
      <c r="A4" s="1964" t="s">
        <v>168</v>
      </c>
      <c r="B4" s="1964"/>
      <c r="C4" s="1964"/>
      <c r="D4" s="1964"/>
      <c r="E4" s="1964"/>
      <c r="F4" s="1964"/>
      <c r="G4" s="1964"/>
      <c r="H4" s="99"/>
    </row>
    <row r="5" spans="1:10" s="444" customFormat="1" ht="20.1" customHeight="1">
      <c r="A5" s="1785" t="s">
        <v>968</v>
      </c>
      <c r="B5" s="1786"/>
      <c r="C5" s="1955" t="s">
        <v>850</v>
      </c>
      <c r="D5" s="1952"/>
      <c r="E5" s="1952"/>
      <c r="F5" s="1952"/>
      <c r="G5" s="1952"/>
      <c r="H5" s="1952"/>
      <c r="I5" s="1952"/>
      <c r="J5" s="443"/>
    </row>
    <row r="6" spans="1:10" s="444" customFormat="1" ht="20.1" customHeight="1">
      <c r="A6" s="1787"/>
      <c r="B6" s="1788"/>
      <c r="C6" s="1962"/>
      <c r="D6" s="1959" t="s">
        <v>1805</v>
      </c>
      <c r="E6" s="1960"/>
      <c r="F6" s="1960"/>
      <c r="G6" s="1960"/>
      <c r="H6" s="1961"/>
      <c r="I6" s="1955" t="s">
        <v>969</v>
      </c>
      <c r="J6" s="443"/>
    </row>
    <row r="7" spans="1:10" s="444" customFormat="1" ht="127.5" customHeight="1">
      <c r="A7" s="1787"/>
      <c r="B7" s="1788"/>
      <c r="C7" s="1956"/>
      <c r="D7" s="445" t="s">
        <v>851</v>
      </c>
      <c r="E7" s="446" t="s">
        <v>981</v>
      </c>
      <c r="F7" s="446" t="s">
        <v>888</v>
      </c>
      <c r="G7" s="446" t="s">
        <v>972</v>
      </c>
      <c r="H7" s="446" t="s">
        <v>970</v>
      </c>
      <c r="I7" s="1956"/>
      <c r="J7" s="443"/>
    </row>
    <row r="8" spans="1:10" s="444" customFormat="1" ht="20.1" customHeight="1">
      <c r="A8" s="1789"/>
      <c r="B8" s="1790"/>
      <c r="C8" s="1957" t="s">
        <v>971</v>
      </c>
      <c r="D8" s="1958"/>
      <c r="E8" s="1958"/>
      <c r="F8" s="1952"/>
      <c r="G8" s="1952"/>
      <c r="H8" s="1952"/>
      <c r="I8" s="1952"/>
      <c r="J8" s="443"/>
    </row>
    <row r="9" spans="1:10" s="444" customFormat="1" ht="20.1" customHeight="1">
      <c r="A9" s="447">
        <v>2022</v>
      </c>
      <c r="B9" s="1150" t="s">
        <v>1629</v>
      </c>
      <c r="C9" s="1058">
        <v>5685.71</v>
      </c>
      <c r="D9" s="1058">
        <v>5778.58</v>
      </c>
      <c r="E9" s="1058">
        <v>6143.33</v>
      </c>
      <c r="F9" s="1058">
        <v>5771.99</v>
      </c>
      <c r="G9" s="1058">
        <v>7242.95</v>
      </c>
      <c r="H9" s="1058">
        <v>5209.35</v>
      </c>
      <c r="I9" s="1216">
        <v>6979.69</v>
      </c>
      <c r="J9" s="443"/>
    </row>
    <row r="10" spans="1:10" s="444" customFormat="1" ht="14.1" customHeight="1">
      <c r="A10" s="447"/>
      <c r="B10" s="1150" t="s">
        <v>1620</v>
      </c>
      <c r="C10" s="1058">
        <v>5693.4</v>
      </c>
      <c r="D10" s="1058">
        <v>5786.85</v>
      </c>
      <c r="E10" s="1058">
        <v>6112.24</v>
      </c>
      <c r="F10" s="1058">
        <v>5777.36</v>
      </c>
      <c r="G10" s="1058">
        <v>7334.31</v>
      </c>
      <c r="H10" s="1058">
        <v>5237.65</v>
      </c>
      <c r="I10" s="1216">
        <v>6946.34</v>
      </c>
      <c r="J10" s="443"/>
    </row>
    <row r="11" spans="1:10" s="444" customFormat="1" ht="14.1" customHeight="1">
      <c r="A11" s="447"/>
      <c r="B11" s="1150" t="s">
        <v>1619</v>
      </c>
      <c r="C11" s="1058">
        <v>5745.63</v>
      </c>
      <c r="D11" s="1058">
        <v>5825.15</v>
      </c>
      <c r="E11" s="1058">
        <v>6037.31</v>
      </c>
      <c r="F11" s="1058">
        <v>5813.5</v>
      </c>
      <c r="G11" s="1058">
        <v>7439.13</v>
      </c>
      <c r="H11" s="1058">
        <v>5309.72</v>
      </c>
      <c r="I11" s="1216">
        <v>6969.59</v>
      </c>
      <c r="J11" s="443"/>
    </row>
    <row r="12" spans="1:10" s="444" customFormat="1" ht="14.1" customHeight="1">
      <c r="A12" s="451"/>
      <c r="B12" s="455" t="s">
        <v>10</v>
      </c>
      <c r="C12" s="1217">
        <v>112.4</v>
      </c>
      <c r="D12" s="1060">
        <v>111.7</v>
      </c>
      <c r="E12" s="1217">
        <v>102.9</v>
      </c>
      <c r="F12" s="1217">
        <v>111.9</v>
      </c>
      <c r="G12" s="1060">
        <v>114.1</v>
      </c>
      <c r="H12" s="1060">
        <v>109.2</v>
      </c>
      <c r="I12" s="1061">
        <v>114.4</v>
      </c>
      <c r="J12" s="443"/>
    </row>
    <row r="13" spans="1:10" s="444" customFormat="1" ht="14.1" customHeight="1">
      <c r="A13" s="447"/>
      <c r="B13" s="859"/>
      <c r="C13" s="457"/>
      <c r="D13" s="457"/>
      <c r="E13" s="457"/>
      <c r="F13" s="457"/>
      <c r="G13" s="457"/>
      <c r="H13" s="457"/>
      <c r="I13" s="458"/>
      <c r="J13" s="443"/>
    </row>
    <row r="14" spans="1:9" s="350" customFormat="1" ht="14.1" customHeight="1">
      <c r="A14" s="1254">
        <v>2023</v>
      </c>
      <c r="B14" s="1255" t="s">
        <v>1621</v>
      </c>
      <c r="C14" s="1337">
        <v>5977.78</v>
      </c>
      <c r="D14" s="1337">
        <v>6130.42</v>
      </c>
      <c r="E14" s="1337">
        <v>6903.66</v>
      </c>
      <c r="F14" s="1337">
        <v>6077</v>
      </c>
      <c r="G14" s="1337">
        <v>8901.23</v>
      </c>
      <c r="H14" s="1337">
        <v>5691.25</v>
      </c>
      <c r="I14" s="1340">
        <v>6598.69</v>
      </c>
    </row>
    <row r="15" spans="1:9" s="350" customFormat="1" ht="14.1" customHeight="1">
      <c r="A15" s="1254"/>
      <c r="B15" s="1255" t="s">
        <v>1622</v>
      </c>
      <c r="C15" s="1337">
        <v>6090.45</v>
      </c>
      <c r="D15" s="1337">
        <v>6300.15</v>
      </c>
      <c r="E15" s="1337">
        <v>6819.89</v>
      </c>
      <c r="F15" s="1337">
        <v>6262.87</v>
      </c>
      <c r="G15" s="1337">
        <v>8739.34</v>
      </c>
      <c r="H15" s="1337">
        <v>5795.86</v>
      </c>
      <c r="I15" s="1340">
        <v>6671.55</v>
      </c>
    </row>
    <row r="16" spans="1:9" s="350" customFormat="1" ht="14.1" customHeight="1">
      <c r="A16" s="1254"/>
      <c r="B16" s="374" t="s">
        <v>1623</v>
      </c>
      <c r="C16" s="1058">
        <v>6138.5</v>
      </c>
      <c r="D16" s="1058">
        <v>6267.16</v>
      </c>
      <c r="E16" s="1058">
        <v>6878.3</v>
      </c>
      <c r="F16" s="1058">
        <v>6229.71</v>
      </c>
      <c r="G16" s="1058">
        <v>8622.61</v>
      </c>
      <c r="H16" s="1058">
        <v>5776.13</v>
      </c>
      <c r="I16" s="1216">
        <v>6931.44</v>
      </c>
    </row>
    <row r="17" spans="1:9" s="350" customFormat="1" ht="14.1" customHeight="1">
      <c r="A17" s="1254"/>
      <c r="B17" s="374" t="s">
        <v>1624</v>
      </c>
      <c r="C17" s="1058">
        <v>6147.78</v>
      </c>
      <c r="D17" s="1058">
        <v>6256.32</v>
      </c>
      <c r="E17" s="1058">
        <v>7145.42</v>
      </c>
      <c r="F17" s="1058">
        <v>6212.97</v>
      </c>
      <c r="G17" s="1058">
        <v>8504.84</v>
      </c>
      <c r="H17" s="1058">
        <v>5845.58</v>
      </c>
      <c r="I17" s="1216">
        <v>7048.97</v>
      </c>
    </row>
    <row r="18" spans="1:9" s="350" customFormat="1" ht="14.1" customHeight="1">
      <c r="A18" s="1254"/>
      <c r="B18" s="374" t="s">
        <v>1625</v>
      </c>
      <c r="C18" s="1058">
        <v>6173.18</v>
      </c>
      <c r="D18" s="1058">
        <v>6292.56</v>
      </c>
      <c r="E18" s="1058">
        <v>7022.44</v>
      </c>
      <c r="F18" s="1058">
        <v>6254.38</v>
      </c>
      <c r="G18" s="1058">
        <v>8463.84</v>
      </c>
      <c r="H18" s="1058">
        <v>5860.85</v>
      </c>
      <c r="I18" s="1216">
        <v>7100.65</v>
      </c>
    </row>
    <row r="19" spans="1:9" s="350" customFormat="1" ht="14.1" customHeight="1">
      <c r="A19" s="1254"/>
      <c r="B19" s="1255" t="s">
        <v>1626</v>
      </c>
      <c r="C19" s="1058">
        <v>6209.82</v>
      </c>
      <c r="D19" s="1058">
        <v>6275.95</v>
      </c>
      <c r="E19" s="1058">
        <v>7005.36</v>
      </c>
      <c r="F19" s="1058">
        <v>6235.43</v>
      </c>
      <c r="G19" s="1058">
        <v>8584.45</v>
      </c>
      <c r="H19" s="1058">
        <v>5822.22</v>
      </c>
      <c r="I19" s="1216">
        <v>7182.85</v>
      </c>
    </row>
    <row r="20" spans="1:9" s="350" customFormat="1" ht="14.1" customHeight="1">
      <c r="A20" s="1254"/>
      <c r="B20" s="1255" t="s">
        <v>1627</v>
      </c>
      <c r="C20" s="1058">
        <v>6250.98</v>
      </c>
      <c r="D20" s="1058">
        <v>6303.1</v>
      </c>
      <c r="E20" s="1058">
        <v>7189.61</v>
      </c>
      <c r="F20" s="1058">
        <v>6264.61</v>
      </c>
      <c r="G20" s="1058">
        <v>8575.66</v>
      </c>
      <c r="H20" s="1058">
        <v>5800.63</v>
      </c>
      <c r="I20" s="1059">
        <v>7244.6</v>
      </c>
    </row>
    <row r="21" spans="1:9" s="350" customFormat="1" ht="14.1" customHeight="1">
      <c r="A21" s="1254"/>
      <c r="B21" s="1255" t="s">
        <v>1628</v>
      </c>
      <c r="C21" s="1058">
        <v>6265.1</v>
      </c>
      <c r="D21" s="1058">
        <v>6316.06</v>
      </c>
      <c r="E21" s="1058">
        <v>7264.08</v>
      </c>
      <c r="F21" s="1058">
        <v>6276.71</v>
      </c>
      <c r="G21" s="1058">
        <v>8500.46</v>
      </c>
      <c r="H21" s="1058">
        <v>5851.11</v>
      </c>
      <c r="I21" s="1216">
        <v>7267.13</v>
      </c>
    </row>
    <row r="22" spans="1:9" s="350" customFormat="1" ht="14.1" customHeight="1">
      <c r="A22" s="1254"/>
      <c r="B22" s="1150" t="s">
        <v>1629</v>
      </c>
      <c r="C22" s="1013">
        <v>6285.29</v>
      </c>
      <c r="D22" s="1013">
        <v>6330.12</v>
      </c>
      <c r="E22" s="1013">
        <v>7271.97</v>
      </c>
      <c r="F22" s="1013">
        <v>6292.15</v>
      </c>
      <c r="G22" s="1013">
        <v>8495.52</v>
      </c>
      <c r="H22" s="1013">
        <v>5855.75</v>
      </c>
      <c r="I22" s="1216">
        <v>7316.68</v>
      </c>
    </row>
    <row r="23" spans="1:9" s="350" customFormat="1" ht="14.1" customHeight="1">
      <c r="A23" s="1254"/>
      <c r="B23" s="1150" t="s">
        <v>1620</v>
      </c>
      <c r="C23" s="1013">
        <v>6348.96</v>
      </c>
      <c r="D23" s="1013">
        <v>6374.73</v>
      </c>
      <c r="E23" s="1013">
        <v>7249.22</v>
      </c>
      <c r="F23" s="1013">
        <v>6339.45</v>
      </c>
      <c r="G23" s="1013">
        <v>8479.77</v>
      </c>
      <c r="H23" s="1013">
        <v>5890.14</v>
      </c>
      <c r="I23" s="1216">
        <v>7394.19</v>
      </c>
    </row>
    <row r="24" spans="1:9" s="350" customFormat="1" ht="14.1" customHeight="1">
      <c r="A24" s="1254"/>
      <c r="B24" s="1150" t="s">
        <v>1619</v>
      </c>
      <c r="C24" s="1013">
        <v>6397.07</v>
      </c>
      <c r="D24" s="1013">
        <v>6440.29</v>
      </c>
      <c r="E24" s="1013">
        <v>7289.09</v>
      </c>
      <c r="F24" s="1013">
        <v>6399.59</v>
      </c>
      <c r="G24" s="1013">
        <v>8733.73</v>
      </c>
      <c r="H24" s="1013">
        <v>5966.9</v>
      </c>
      <c r="I24" s="1059">
        <v>7337.2</v>
      </c>
    </row>
    <row r="25" spans="1:9" s="350" customFormat="1" ht="14.1" customHeight="1">
      <c r="A25" s="1256"/>
      <c r="B25" s="1257" t="s">
        <v>10</v>
      </c>
      <c r="C25" s="1478">
        <v>111.3</v>
      </c>
      <c r="D25" s="1478">
        <v>110.6</v>
      </c>
      <c r="E25" s="1478">
        <v>120.7</v>
      </c>
      <c r="F25" s="1670">
        <v>110.1</v>
      </c>
      <c r="G25" s="1478">
        <v>117.4</v>
      </c>
      <c r="H25" s="1478">
        <v>112.4</v>
      </c>
      <c r="I25" s="1061">
        <v>105.3</v>
      </c>
    </row>
    <row r="26" spans="1:10" s="444" customFormat="1" ht="14.1" customHeight="1">
      <c r="A26" s="447"/>
      <c r="B26" s="858"/>
      <c r="C26" s="457"/>
      <c r="D26" s="457"/>
      <c r="E26" s="457"/>
      <c r="F26" s="457"/>
      <c r="G26" s="457"/>
      <c r="H26" s="457"/>
      <c r="I26" s="458"/>
      <c r="J26" s="443"/>
    </row>
    <row r="27" spans="1:10" s="444" customFormat="1" ht="14.1" customHeight="1">
      <c r="A27" s="447">
        <v>2022</v>
      </c>
      <c r="B27" s="1151" t="s">
        <v>1614</v>
      </c>
      <c r="C27" s="1058">
        <v>5862.36</v>
      </c>
      <c r="D27" s="1058">
        <v>5942.83</v>
      </c>
      <c r="E27" s="1058">
        <v>6631.56</v>
      </c>
      <c r="F27" s="1058">
        <v>5937.34</v>
      </c>
      <c r="G27" s="1058">
        <v>7554.24</v>
      </c>
      <c r="H27" s="1058">
        <v>5235.53</v>
      </c>
      <c r="I27" s="1216">
        <v>6883.69</v>
      </c>
      <c r="J27" s="443"/>
    </row>
    <row r="28" spans="1:10" s="444" customFormat="1" ht="14.1" customHeight="1">
      <c r="A28" s="447"/>
      <c r="B28" s="1151" t="s">
        <v>1615</v>
      </c>
      <c r="C28" s="1058">
        <v>5925.06</v>
      </c>
      <c r="D28" s="1058">
        <v>6127.48</v>
      </c>
      <c r="E28" s="1058">
        <v>6457.38</v>
      </c>
      <c r="F28" s="1058">
        <v>6122.34</v>
      </c>
      <c r="G28" s="1058">
        <v>7865.3</v>
      </c>
      <c r="H28" s="1058">
        <v>5432.8</v>
      </c>
      <c r="I28" s="1216">
        <v>6917.04</v>
      </c>
      <c r="J28" s="443"/>
    </row>
    <row r="29" spans="1:10" s="444" customFormat="1" ht="14.1" customHeight="1">
      <c r="A29" s="447"/>
      <c r="B29" s="1151" t="s">
        <v>1616</v>
      </c>
      <c r="C29" s="1058">
        <v>6315.08</v>
      </c>
      <c r="D29" s="1058">
        <v>6468.61</v>
      </c>
      <c r="E29" s="1058">
        <v>5661.57</v>
      </c>
      <c r="F29" s="1058">
        <v>6466.25</v>
      </c>
      <c r="G29" s="1058">
        <v>8314.7</v>
      </c>
      <c r="H29" s="1058">
        <v>5929.44</v>
      </c>
      <c r="I29" s="1216">
        <v>7223.24</v>
      </c>
      <c r="J29" s="443"/>
    </row>
    <row r="30" spans="1:10" s="444" customFormat="1" ht="14.1" customHeight="1">
      <c r="A30" s="447"/>
      <c r="B30" s="1258"/>
      <c r="C30" s="1013"/>
      <c r="D30" s="1013"/>
      <c r="E30" s="1013"/>
      <c r="F30" s="1013"/>
      <c r="G30" s="1013"/>
      <c r="H30" s="1013"/>
      <c r="I30" s="1020"/>
      <c r="J30" s="443"/>
    </row>
    <row r="31" spans="1:9" s="350" customFormat="1" ht="14.1" customHeight="1">
      <c r="A31" s="1254">
        <v>2023</v>
      </c>
      <c r="B31" s="1235" t="s">
        <v>1605</v>
      </c>
      <c r="C31" s="1337">
        <v>5862.48</v>
      </c>
      <c r="D31" s="1337">
        <v>5993.31</v>
      </c>
      <c r="E31" s="1337">
        <v>6756.81</v>
      </c>
      <c r="F31" s="1337">
        <v>5954.77</v>
      </c>
      <c r="G31" s="1337">
        <v>7954.36</v>
      </c>
      <c r="H31" s="1337">
        <v>5660.62</v>
      </c>
      <c r="I31" s="1340">
        <v>6438.86</v>
      </c>
    </row>
    <row r="32" spans="1:9" s="350" customFormat="1" ht="14.1" customHeight="1">
      <c r="A32" s="1254"/>
      <c r="B32" s="1235" t="s">
        <v>1606</v>
      </c>
      <c r="C32" s="1337">
        <v>6028.3</v>
      </c>
      <c r="D32" s="1337">
        <v>6234.93</v>
      </c>
      <c r="E32" s="1337">
        <v>6886.88</v>
      </c>
      <c r="F32" s="1337">
        <v>6164.64</v>
      </c>
      <c r="G32" s="1337">
        <v>10019.58</v>
      </c>
      <c r="H32" s="1337">
        <v>5663.44</v>
      </c>
      <c r="I32" s="1340">
        <v>6618.15</v>
      </c>
    </row>
    <row r="33" spans="1:9" s="350" customFormat="1" ht="14.1" customHeight="1">
      <c r="A33" s="1254"/>
      <c r="B33" s="1235" t="s">
        <v>1607</v>
      </c>
      <c r="C33" s="1337">
        <v>6240.71</v>
      </c>
      <c r="D33" s="1337">
        <v>6612.69</v>
      </c>
      <c r="E33" s="1337">
        <v>6673.87</v>
      </c>
      <c r="F33" s="1337">
        <v>6610.18</v>
      </c>
      <c r="G33" s="1337">
        <v>8136.36</v>
      </c>
      <c r="H33" s="1337">
        <v>6026.35</v>
      </c>
      <c r="I33" s="1340">
        <v>6742.55</v>
      </c>
    </row>
    <row r="34" spans="1:9" s="350" customFormat="1" ht="14.1" customHeight="1">
      <c r="A34" s="1254"/>
      <c r="B34" s="860" t="s">
        <v>1608</v>
      </c>
      <c r="C34" s="1058">
        <v>6129.43</v>
      </c>
      <c r="D34" s="1058">
        <v>6201.87</v>
      </c>
      <c r="E34" s="1058">
        <v>6893.98</v>
      </c>
      <c r="F34" s="1058">
        <v>6173.09</v>
      </c>
      <c r="G34" s="1058">
        <v>8341.31</v>
      </c>
      <c r="H34" s="1058">
        <v>5641.16</v>
      </c>
      <c r="I34" s="1216">
        <v>6848.96</v>
      </c>
    </row>
    <row r="35" spans="1:9" s="350" customFormat="1" ht="14.1" customHeight="1">
      <c r="A35" s="1254"/>
      <c r="B35" s="860" t="s">
        <v>1609</v>
      </c>
      <c r="C35" s="1058">
        <v>6168.76</v>
      </c>
      <c r="D35" s="1058">
        <v>6214.98</v>
      </c>
      <c r="E35" s="1058">
        <v>8084.3</v>
      </c>
      <c r="F35" s="1058">
        <v>6154.69</v>
      </c>
      <c r="G35" s="1058">
        <v>8053.31</v>
      </c>
      <c r="H35" s="1058">
        <v>6030.66</v>
      </c>
      <c r="I35" s="1216">
        <v>7295.01</v>
      </c>
    </row>
    <row r="36" spans="1:9" s="350" customFormat="1" ht="14.1" customHeight="1">
      <c r="A36" s="1254"/>
      <c r="B36" s="860" t="s">
        <v>1610</v>
      </c>
      <c r="C36" s="1058">
        <v>6222.27</v>
      </c>
      <c r="D36" s="1058">
        <v>6283.05</v>
      </c>
      <c r="E36" s="1058">
        <v>6645.79</v>
      </c>
      <c r="F36" s="1058">
        <v>6241.77</v>
      </c>
      <c r="G36" s="1058">
        <v>8293.96</v>
      </c>
      <c r="H36" s="1058">
        <v>6028.49</v>
      </c>
      <c r="I36" s="1216">
        <v>7399.49</v>
      </c>
    </row>
    <row r="37" spans="1:9" s="350" customFormat="1" ht="14.1" customHeight="1">
      <c r="A37" s="1254"/>
      <c r="B37" s="860" t="s">
        <v>1611</v>
      </c>
      <c r="C37" s="1058">
        <v>6399.56</v>
      </c>
      <c r="D37" s="1058">
        <v>6341.63</v>
      </c>
      <c r="E37" s="1058">
        <v>7110.64</v>
      </c>
      <c r="F37" s="1058">
        <v>6285.28</v>
      </c>
      <c r="G37" s="1058">
        <v>9289.5</v>
      </c>
      <c r="H37" s="1058">
        <v>5851.58</v>
      </c>
      <c r="I37" s="1216">
        <v>7366.02</v>
      </c>
    </row>
    <row r="38" spans="1:9" s="350" customFormat="1" ht="14.1" customHeight="1">
      <c r="A38" s="1254"/>
      <c r="B38" s="860" t="s">
        <v>1612</v>
      </c>
      <c r="C38" s="1058">
        <v>6374.5</v>
      </c>
      <c r="D38" s="1058">
        <v>6398.62</v>
      </c>
      <c r="E38" s="1058">
        <v>7724.82</v>
      </c>
      <c r="F38" s="1058">
        <v>6362.63</v>
      </c>
      <c r="G38" s="1058">
        <v>8470.85</v>
      </c>
      <c r="H38" s="1058">
        <v>5833.33</v>
      </c>
      <c r="I38" s="1216">
        <v>7408.21</v>
      </c>
    </row>
    <row r="39" spans="1:9" s="350" customFormat="1" ht="14.1" customHeight="1">
      <c r="A39" s="1254"/>
      <c r="B39" s="860" t="s">
        <v>1613</v>
      </c>
      <c r="C39" s="1058">
        <v>6347.4</v>
      </c>
      <c r="D39" s="1058">
        <v>6344.53</v>
      </c>
      <c r="E39" s="1058">
        <v>7917.66</v>
      </c>
      <c r="F39" s="1058">
        <v>6302.29</v>
      </c>
      <c r="G39" s="1058">
        <v>7913.73</v>
      </c>
      <c r="H39" s="1058">
        <v>6033.56</v>
      </c>
      <c r="I39" s="1216">
        <v>7473.51</v>
      </c>
    </row>
    <row r="40" spans="1:9" s="350" customFormat="1" ht="14.1" customHeight="1">
      <c r="A40" s="1254"/>
      <c r="B40" s="1258" t="s">
        <v>1614</v>
      </c>
      <c r="C40" s="1013">
        <v>6457.99</v>
      </c>
      <c r="D40" s="1013">
        <v>6447.47</v>
      </c>
      <c r="E40" s="1013">
        <v>7443.58</v>
      </c>
      <c r="F40" s="1013">
        <v>6417.59</v>
      </c>
      <c r="G40" s="1013">
        <v>8117.32</v>
      </c>
      <c r="H40" s="1013">
        <v>6023.65</v>
      </c>
      <c r="I40" s="1216">
        <v>7572.02</v>
      </c>
    </row>
    <row r="41" spans="1:9" s="350" customFormat="1" ht="14.1" customHeight="1">
      <c r="A41" s="1254"/>
      <c r="B41" s="1258" t="s">
        <v>1615</v>
      </c>
      <c r="C41" s="1013">
        <v>6626.37</v>
      </c>
      <c r="D41" s="1013">
        <v>6775.16</v>
      </c>
      <c r="E41" s="1013">
        <v>7399.45</v>
      </c>
      <c r="F41" s="1013">
        <v>6764.66</v>
      </c>
      <c r="G41" s="1013">
        <v>8406.92</v>
      </c>
      <c r="H41" s="1013">
        <v>6143.88</v>
      </c>
      <c r="I41" s="1216">
        <v>7870.08</v>
      </c>
    </row>
    <row r="42" spans="1:9" s="350" customFormat="1" ht="14.1" customHeight="1">
      <c r="A42" s="1254"/>
      <c r="B42" s="1258" t="s">
        <v>1616</v>
      </c>
      <c r="C42" s="1013">
        <v>6891.07</v>
      </c>
      <c r="D42" s="1013">
        <v>7121.4</v>
      </c>
      <c r="E42" s="1013">
        <v>7091.32</v>
      </c>
      <c r="F42" s="1013">
        <v>7041.7</v>
      </c>
      <c r="G42" s="1013">
        <v>11166.35</v>
      </c>
      <c r="H42" s="1013">
        <v>6716.12</v>
      </c>
      <c r="I42" s="1216">
        <v>7152.34</v>
      </c>
    </row>
    <row r="43" spans="1:10" s="454" customFormat="1" ht="14.1" customHeight="1">
      <c r="A43" s="451"/>
      <c r="B43" s="452" t="s">
        <v>10</v>
      </c>
      <c r="C43" s="1014">
        <v>109.1</v>
      </c>
      <c r="D43" s="1014">
        <v>110.1</v>
      </c>
      <c r="E43" s="1014">
        <v>125.3</v>
      </c>
      <c r="F43" s="1014">
        <v>108.9</v>
      </c>
      <c r="G43" s="1014">
        <v>134.3</v>
      </c>
      <c r="H43" s="1014">
        <v>113.3</v>
      </c>
      <c r="I43" s="1433">
        <v>99</v>
      </c>
      <c r="J43" s="453"/>
    </row>
    <row r="44" spans="1:10" s="454" customFormat="1" ht="14.1" customHeight="1">
      <c r="A44" s="451"/>
      <c r="B44" s="459" t="s">
        <v>11</v>
      </c>
      <c r="C44" s="1015">
        <v>104</v>
      </c>
      <c r="D44" s="1015">
        <v>105.1</v>
      </c>
      <c r="E44" s="1015">
        <v>95.8</v>
      </c>
      <c r="F44" s="1015">
        <v>104.1</v>
      </c>
      <c r="G44" s="1015">
        <v>132.8</v>
      </c>
      <c r="H44" s="1015">
        <v>109.3</v>
      </c>
      <c r="I44" s="1434">
        <v>90.9</v>
      </c>
      <c r="J44" s="453"/>
    </row>
    <row r="45" spans="1:10" s="81" customFormat="1" ht="24.95" customHeight="1">
      <c r="A45" s="1954" t="s">
        <v>774</v>
      </c>
      <c r="B45" s="1954"/>
      <c r="C45" s="1954"/>
      <c r="D45" s="1954"/>
      <c r="E45" s="1954"/>
      <c r="F45" s="1954"/>
      <c r="G45" s="1954"/>
      <c r="H45" s="1954"/>
      <c r="I45" s="1954"/>
      <c r="J45" s="80"/>
    </row>
    <row r="46" spans="1:9" ht="15" customHeight="1">
      <c r="A46" s="1953" t="s">
        <v>160</v>
      </c>
      <c r="B46" s="1953"/>
      <c r="C46" s="1953"/>
      <c r="D46" s="1953"/>
      <c r="E46" s="1953"/>
      <c r="F46" s="1953"/>
      <c r="G46" s="1953"/>
      <c r="H46" s="1953"/>
      <c r="I46" s="1953"/>
    </row>
    <row r="47" spans="3:9" ht="14.25">
      <c r="C47" s="82"/>
      <c r="D47" s="82"/>
      <c r="E47" s="82"/>
      <c r="F47" s="82"/>
      <c r="G47" s="82"/>
      <c r="H47" s="82"/>
      <c r="I47" s="82"/>
    </row>
    <row r="48" spans="3:9" ht="14.25">
      <c r="C48" s="82"/>
      <c r="D48" s="82"/>
      <c r="E48" s="82"/>
      <c r="F48" s="82"/>
      <c r="G48" s="82"/>
      <c r="H48" s="82"/>
      <c r="I48" s="82"/>
    </row>
    <row r="49" spans="3:9" ht="14.25">
      <c r="C49" s="82"/>
      <c r="D49" s="82"/>
      <c r="E49" s="82"/>
      <c r="F49" s="82"/>
      <c r="G49" s="82"/>
      <c r="H49" s="82"/>
      <c r="I49" s="82"/>
    </row>
  </sheetData>
  <mergeCells count="14">
    <mergeCell ref="H1:I1"/>
    <mergeCell ref="H2:I2"/>
    <mergeCell ref="A3:G3"/>
    <mergeCell ref="A4:G4"/>
    <mergeCell ref="A2:E2"/>
    <mergeCell ref="A1:G1"/>
    <mergeCell ref="D5:I5"/>
    <mergeCell ref="A46:I46"/>
    <mergeCell ref="A45:I45"/>
    <mergeCell ref="I6:I7"/>
    <mergeCell ref="C8:I8"/>
    <mergeCell ref="A5:B8"/>
    <mergeCell ref="D6:H6"/>
    <mergeCell ref="C5:C7"/>
  </mergeCells>
  <hyperlinks>
    <hyperlink ref="H1" location="'Spis tablic     List of tables'!A1" display="Powrót do spisu tablic"/>
    <hyperlink ref="H2" location="'Spis tablic     List of tables'!A1" display="Return to list tables"/>
    <hyperlink ref="H1:I1" location="'Spis tablic     List of tables'!A30" tooltip="Powrót do spisu tablic" display="Powrót do spisu tablic"/>
    <hyperlink ref="H2:I2" location="'Spis tablic     List of tables'!A34" tooltip="Return to list of tables" display="Return to list of tables"/>
    <hyperlink ref="H1:I2" location="'Spis tablic     List of tables'!A30" tooltip="Return to list of tables" display="Powrót do spisu tablic"/>
  </hyperlinks>
  <printOptions horizontalCentered="1"/>
  <pageMargins left="0.3937007874015748" right="0.3937007874015748" top="0.3937007874015748" bottom="0.5905511811023623" header="0.31496062992125984" footer="0.31496062992125984"/>
  <pageSetup horizontalDpi="600" verticalDpi="600" orientation="landscape" paperSize="9" r:id="rId1"/>
  <ignoredErrors>
    <ignoredError sqref="B13 B27:B29 B31:B38 B39:B42"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48"/>
  <sheetViews>
    <sheetView workbookViewId="0" topLeftCell="A1">
      <pane ySplit="5" topLeftCell="A6" activePane="bottomLeft" state="frozen"/>
      <selection pane="topLeft" activeCell="A1" sqref="A1:T54"/>
      <selection pane="bottomLeft" activeCell="A1" sqref="A1:G1"/>
    </sheetView>
  </sheetViews>
  <sheetFormatPr defaultColWidth="8.796875" defaultRowHeight="14.25"/>
  <cols>
    <col min="1" max="1" width="7.09765625" style="62" customWidth="1"/>
    <col min="2" max="2" width="12.59765625" style="62" customWidth="1"/>
    <col min="3" max="8" width="13.59765625" style="62" customWidth="1"/>
    <col min="9" max="9" width="9" style="63" customWidth="1"/>
    <col min="10" max="16384" width="9" style="62" customWidth="1"/>
  </cols>
  <sheetData>
    <row r="1" spans="1:11" ht="15" customHeight="1">
      <c r="A1" s="1974" t="s">
        <v>787</v>
      </c>
      <c r="B1" s="1974"/>
      <c r="C1" s="1974"/>
      <c r="D1" s="1974"/>
      <c r="E1" s="1974"/>
      <c r="F1" s="1974"/>
      <c r="G1" s="1974"/>
      <c r="H1" s="1863" t="s">
        <v>4</v>
      </c>
      <c r="I1" s="1863"/>
      <c r="J1" s="1973"/>
      <c r="K1" s="1973"/>
    </row>
    <row r="2" spans="1:11" ht="15" customHeight="1">
      <c r="A2" s="1964" t="s">
        <v>169</v>
      </c>
      <c r="B2" s="1964"/>
      <c r="C2" s="1967"/>
      <c r="D2" s="1967"/>
      <c r="E2" s="1967"/>
      <c r="F2" s="1967"/>
      <c r="G2" s="1967"/>
      <c r="H2" s="1913" t="s">
        <v>132</v>
      </c>
      <c r="I2" s="1975"/>
      <c r="J2" s="1973"/>
      <c r="K2" s="1973"/>
    </row>
    <row r="3" spans="1:11" s="299" customFormat="1" ht="20.1" customHeight="1">
      <c r="A3" s="1968" t="s">
        <v>973</v>
      </c>
      <c r="B3" s="1968"/>
      <c r="C3" s="1971"/>
      <c r="D3" s="1972"/>
      <c r="E3" s="1972"/>
      <c r="F3" s="1972"/>
      <c r="G3" s="1972"/>
      <c r="H3" s="1972"/>
      <c r="I3" s="307"/>
      <c r="J3" s="460"/>
      <c r="K3" s="460"/>
    </row>
    <row r="4" spans="1:9" s="299" customFormat="1" ht="98.25" customHeight="1">
      <c r="A4" s="1969"/>
      <c r="B4" s="1969"/>
      <c r="C4" s="461" t="s">
        <v>974</v>
      </c>
      <c r="D4" s="461" t="s">
        <v>980</v>
      </c>
      <c r="E4" s="462" t="s">
        <v>975</v>
      </c>
      <c r="F4" s="462" t="s">
        <v>976</v>
      </c>
      <c r="G4" s="463" t="s">
        <v>977</v>
      </c>
      <c r="H4" s="462" t="s">
        <v>978</v>
      </c>
      <c r="I4" s="307"/>
    </row>
    <row r="5" spans="1:9" s="299" customFormat="1" ht="20.1" customHeight="1">
      <c r="A5" s="1970"/>
      <c r="B5" s="1970"/>
      <c r="C5" s="1971" t="s">
        <v>979</v>
      </c>
      <c r="D5" s="1972"/>
      <c r="E5" s="1972"/>
      <c r="F5" s="1972"/>
      <c r="G5" s="1972"/>
      <c r="H5" s="1972"/>
      <c r="I5" s="307"/>
    </row>
    <row r="6" spans="1:9" s="299" customFormat="1" ht="20.1" customHeight="1">
      <c r="A6" s="447">
        <v>2022</v>
      </c>
      <c r="B6" s="1150" t="s">
        <v>1629</v>
      </c>
      <c r="C6" s="1218">
        <v>5228.3</v>
      </c>
      <c r="D6" s="1218">
        <v>4941.72</v>
      </c>
      <c r="E6" s="1218">
        <v>4009.04</v>
      </c>
      <c r="F6" s="1218">
        <v>6932.64</v>
      </c>
      <c r="G6" s="1218">
        <v>5312.17</v>
      </c>
      <c r="H6" s="1219">
        <v>4038.1</v>
      </c>
      <c r="I6" s="307"/>
    </row>
    <row r="7" spans="1:9" s="299" customFormat="1" ht="14.1" customHeight="1">
      <c r="A7" s="447"/>
      <c r="B7" s="1150" t="s">
        <v>1620</v>
      </c>
      <c r="C7" s="1218">
        <v>5234.47</v>
      </c>
      <c r="D7" s="1218">
        <v>4983.85</v>
      </c>
      <c r="E7" s="1218">
        <v>4014.86</v>
      </c>
      <c r="F7" s="1218">
        <v>6962.84</v>
      </c>
      <c r="G7" s="1218">
        <v>5416.85</v>
      </c>
      <c r="H7" s="1219">
        <v>4041.7</v>
      </c>
      <c r="I7" s="307"/>
    </row>
    <row r="8" spans="1:9" s="299" customFormat="1" ht="14.1" customHeight="1">
      <c r="A8" s="447"/>
      <c r="B8" s="1150" t="s">
        <v>1619</v>
      </c>
      <c r="C8" s="1218">
        <v>5279.28</v>
      </c>
      <c r="D8" s="1218">
        <v>4938.35</v>
      </c>
      <c r="E8" s="1218">
        <v>4035.05</v>
      </c>
      <c r="F8" s="1218">
        <v>7783.59</v>
      </c>
      <c r="G8" s="1218">
        <v>5545.83</v>
      </c>
      <c r="H8" s="1219">
        <v>4094.74</v>
      </c>
      <c r="I8" s="307"/>
    </row>
    <row r="9" spans="1:9" s="299" customFormat="1" ht="14.1" customHeight="1">
      <c r="A9" s="447"/>
      <c r="B9" s="455" t="s">
        <v>10</v>
      </c>
      <c r="C9" s="1214">
        <v>112.1</v>
      </c>
      <c r="D9" s="1214">
        <v>112.2</v>
      </c>
      <c r="E9" s="1214">
        <v>119.3</v>
      </c>
      <c r="F9" s="1214">
        <v>133</v>
      </c>
      <c r="G9" s="1214">
        <v>110.3</v>
      </c>
      <c r="H9" s="1215">
        <v>112.9</v>
      </c>
      <c r="I9" s="307"/>
    </row>
    <row r="10" spans="1:9" s="299" customFormat="1" ht="11.25">
      <c r="A10" s="447"/>
      <c r="B10" s="859"/>
      <c r="C10" s="464"/>
      <c r="D10" s="464"/>
      <c r="E10" s="464"/>
      <c r="F10" s="464"/>
      <c r="G10" s="464"/>
      <c r="H10" s="465"/>
      <c r="I10" s="307"/>
    </row>
    <row r="11" spans="1:8" s="299" customFormat="1" ht="14.1" customHeight="1">
      <c r="A11" s="1254">
        <v>2023</v>
      </c>
      <c r="B11" s="1255" t="s">
        <v>1621</v>
      </c>
      <c r="C11" s="1341">
        <v>5470.33</v>
      </c>
      <c r="D11" s="1341">
        <v>5695.57</v>
      </c>
      <c r="E11" s="1341">
        <v>4290.7</v>
      </c>
      <c r="F11" s="1341">
        <v>7890.27</v>
      </c>
      <c r="G11" s="1341">
        <v>5989.3</v>
      </c>
      <c r="H11" s="1342">
        <v>4214</v>
      </c>
    </row>
    <row r="12" spans="1:8" s="299" customFormat="1" ht="14.1" customHeight="1">
      <c r="A12" s="1254"/>
      <c r="B12" s="1255" t="s">
        <v>1622</v>
      </c>
      <c r="C12" s="1341">
        <v>5435.46</v>
      </c>
      <c r="D12" s="1341">
        <v>5977.44</v>
      </c>
      <c r="E12" s="1341">
        <v>4423.05</v>
      </c>
      <c r="F12" s="1341">
        <v>7911.16</v>
      </c>
      <c r="G12" s="1341">
        <v>6098.16</v>
      </c>
      <c r="H12" s="1342">
        <v>4265.37</v>
      </c>
    </row>
    <row r="13" spans="1:8" s="299" customFormat="1" ht="14.1" customHeight="1">
      <c r="A13" s="1254"/>
      <c r="B13" s="374" t="s">
        <v>1623</v>
      </c>
      <c r="C13" s="1218">
        <v>5560.98</v>
      </c>
      <c r="D13" s="1218">
        <v>6020.44</v>
      </c>
      <c r="E13" s="1218">
        <v>4320.55</v>
      </c>
      <c r="F13" s="1218">
        <v>7868.81</v>
      </c>
      <c r="G13" s="1218">
        <v>6051.53</v>
      </c>
      <c r="H13" s="1219">
        <v>4340.35</v>
      </c>
    </row>
    <row r="14" spans="1:8" s="299" customFormat="1" ht="14.1" customHeight="1">
      <c r="A14" s="1254"/>
      <c r="B14" s="374" t="s">
        <v>1624</v>
      </c>
      <c r="C14" s="1218">
        <v>5579.7</v>
      </c>
      <c r="D14" s="1218">
        <v>6021.81</v>
      </c>
      <c r="E14" s="1218">
        <v>4311.46</v>
      </c>
      <c r="F14" s="1218">
        <v>7889.51</v>
      </c>
      <c r="G14" s="1218">
        <v>6058.44</v>
      </c>
      <c r="H14" s="1219">
        <v>4326.28</v>
      </c>
    </row>
    <row r="15" spans="1:8" s="299" customFormat="1" ht="14.1" customHeight="1">
      <c r="A15" s="1254"/>
      <c r="B15" s="374" t="s">
        <v>1625</v>
      </c>
      <c r="C15" s="1218">
        <v>5579.29</v>
      </c>
      <c r="D15" s="1218">
        <v>6038.14</v>
      </c>
      <c r="E15" s="1218">
        <v>4313.03</v>
      </c>
      <c r="F15" s="1218">
        <v>7843.26</v>
      </c>
      <c r="G15" s="1218">
        <v>6072.68</v>
      </c>
      <c r="H15" s="1219">
        <v>4355.03</v>
      </c>
    </row>
    <row r="16" spans="1:8" s="299" customFormat="1" ht="14.1" customHeight="1">
      <c r="A16" s="1254"/>
      <c r="B16" s="1255" t="s">
        <v>1626</v>
      </c>
      <c r="C16" s="1218">
        <v>5620.92</v>
      </c>
      <c r="D16" s="1218">
        <v>6192.91</v>
      </c>
      <c r="E16" s="1218">
        <v>4320.68</v>
      </c>
      <c r="F16" s="1218">
        <v>7921.89</v>
      </c>
      <c r="G16" s="1218">
        <v>6159.7</v>
      </c>
      <c r="H16" s="1219">
        <v>4397.82</v>
      </c>
    </row>
    <row r="17" spans="1:8" s="299" customFormat="1" ht="14.1" customHeight="1">
      <c r="A17" s="1254"/>
      <c r="B17" s="1255" t="s">
        <v>1627</v>
      </c>
      <c r="C17" s="1218">
        <v>5656.1</v>
      </c>
      <c r="D17" s="1218">
        <v>6319.03</v>
      </c>
      <c r="E17" s="1218">
        <v>4394.05</v>
      </c>
      <c r="F17" s="1218">
        <v>7935.33</v>
      </c>
      <c r="G17" s="1218">
        <v>6181.54</v>
      </c>
      <c r="H17" s="1219">
        <v>4407.36</v>
      </c>
    </row>
    <row r="18" spans="1:8" s="299" customFormat="1" ht="14.1" customHeight="1">
      <c r="A18" s="1254"/>
      <c r="B18" s="1255" t="s">
        <v>1628</v>
      </c>
      <c r="C18" s="1218">
        <v>5687.59</v>
      </c>
      <c r="D18" s="1218">
        <v>6341.59</v>
      </c>
      <c r="E18" s="1218">
        <v>4478.51</v>
      </c>
      <c r="F18" s="1218">
        <v>7946.02</v>
      </c>
      <c r="G18" s="1218">
        <v>6177.39</v>
      </c>
      <c r="H18" s="1219">
        <v>4401.07</v>
      </c>
    </row>
    <row r="19" spans="1:8" s="299" customFormat="1" ht="14.1" customHeight="1">
      <c r="A19" s="1254"/>
      <c r="B19" s="1150" t="s">
        <v>1629</v>
      </c>
      <c r="C19" s="1021">
        <v>5708.7</v>
      </c>
      <c r="D19" s="1021">
        <v>6324.26</v>
      </c>
      <c r="E19" s="1021">
        <v>4497.66</v>
      </c>
      <c r="F19" s="1021">
        <v>7951.39</v>
      </c>
      <c r="G19" s="1021">
        <v>6177.34</v>
      </c>
      <c r="H19" s="1219">
        <v>4368.2</v>
      </c>
    </row>
    <row r="20" spans="1:8" s="299" customFormat="1" ht="14.1" customHeight="1">
      <c r="A20" s="1254"/>
      <c r="B20" s="1150" t="s">
        <v>1620</v>
      </c>
      <c r="C20" s="1021">
        <v>5753.58</v>
      </c>
      <c r="D20" s="1021">
        <v>6576.89</v>
      </c>
      <c r="E20" s="1021">
        <v>4521.19</v>
      </c>
      <c r="F20" s="1021">
        <v>8025.79</v>
      </c>
      <c r="G20" s="1021">
        <v>6210.26</v>
      </c>
      <c r="H20" s="1219">
        <v>4337.04</v>
      </c>
    </row>
    <row r="21" spans="1:8" s="299" customFormat="1" ht="14.1" customHeight="1">
      <c r="A21" s="1254"/>
      <c r="B21" s="1150" t="s">
        <v>1619</v>
      </c>
      <c r="C21" s="1021">
        <v>5782.8</v>
      </c>
      <c r="D21" s="1021">
        <v>6565.05</v>
      </c>
      <c r="E21" s="1021">
        <v>4574.99</v>
      </c>
      <c r="F21" s="1021">
        <v>8216.4</v>
      </c>
      <c r="G21" s="1021">
        <v>6267.37</v>
      </c>
      <c r="H21" s="1219">
        <v>4371.54</v>
      </c>
    </row>
    <row r="22" spans="1:8" s="299" customFormat="1" ht="14.1" customHeight="1">
      <c r="A22" s="1254"/>
      <c r="B22" s="1257" t="s">
        <v>10</v>
      </c>
      <c r="C22" s="1669">
        <v>109.5</v>
      </c>
      <c r="D22" s="1669">
        <v>132.9</v>
      </c>
      <c r="E22" s="1669">
        <v>113.4</v>
      </c>
      <c r="F22" s="1669">
        <v>105.6</v>
      </c>
      <c r="G22" s="1669">
        <v>113</v>
      </c>
      <c r="H22" s="1215">
        <v>106.8</v>
      </c>
    </row>
    <row r="23" spans="1:9" s="299" customFormat="1" ht="14.1" customHeight="1">
      <c r="A23" s="447"/>
      <c r="B23" s="858"/>
      <c r="C23" s="464"/>
      <c r="D23" s="464"/>
      <c r="E23" s="464"/>
      <c r="F23" s="464"/>
      <c r="G23" s="464"/>
      <c r="H23" s="465"/>
      <c r="I23" s="307"/>
    </row>
    <row r="24" spans="1:9" s="299" customFormat="1" ht="14.1" customHeight="1">
      <c r="A24" s="447">
        <v>2022</v>
      </c>
      <c r="B24" s="1151" t="s">
        <v>1614</v>
      </c>
      <c r="C24" s="1218">
        <v>5385.02</v>
      </c>
      <c r="D24" s="1218">
        <v>5115.4</v>
      </c>
      <c r="E24" s="1218">
        <v>4197.92</v>
      </c>
      <c r="F24" s="1218">
        <v>7601.42</v>
      </c>
      <c r="G24" s="1218">
        <v>5703.56</v>
      </c>
      <c r="H24" s="1219">
        <v>4068.31</v>
      </c>
      <c r="I24" s="307"/>
    </row>
    <row r="25" spans="1:9" s="299" customFormat="1" ht="14.1" customHeight="1">
      <c r="A25" s="447"/>
      <c r="B25" s="1151" t="s">
        <v>1615</v>
      </c>
      <c r="C25" s="1218">
        <v>5450.77</v>
      </c>
      <c r="D25" s="1218">
        <v>5132.57</v>
      </c>
      <c r="E25" s="1218">
        <v>4096.66</v>
      </c>
      <c r="F25" s="1218">
        <v>7281.07</v>
      </c>
      <c r="G25" s="1218">
        <v>5463.66</v>
      </c>
      <c r="H25" s="1219">
        <v>3988.8</v>
      </c>
      <c r="I25" s="307"/>
    </row>
    <row r="26" spans="1:9" s="299" customFormat="1" ht="14.1" customHeight="1">
      <c r="A26" s="447"/>
      <c r="B26" s="1151" t="s">
        <v>1616</v>
      </c>
      <c r="C26" s="1218">
        <v>5635.43</v>
      </c>
      <c r="D26" s="1218">
        <v>4868.03</v>
      </c>
      <c r="E26" s="1218">
        <v>4138.45</v>
      </c>
      <c r="F26" s="1218">
        <v>7636.96</v>
      </c>
      <c r="G26" s="1218">
        <v>6354.88</v>
      </c>
      <c r="H26" s="1219">
        <v>4421.63</v>
      </c>
      <c r="I26" s="307"/>
    </row>
    <row r="27" spans="1:9" s="299" customFormat="1" ht="14.1" customHeight="1">
      <c r="A27" s="447"/>
      <c r="B27" s="1258"/>
      <c r="C27" s="1021"/>
      <c r="D27" s="1021"/>
      <c r="E27" s="1021"/>
      <c r="F27" s="1021"/>
      <c r="G27" s="1021"/>
      <c r="H27" s="1022"/>
      <c r="I27" s="307"/>
    </row>
    <row r="28" spans="1:8" s="299" customFormat="1" ht="14.1" customHeight="1">
      <c r="A28" s="1254">
        <v>2023</v>
      </c>
      <c r="B28" s="1235" t="s">
        <v>1605</v>
      </c>
      <c r="C28" s="1341">
        <v>5454.75</v>
      </c>
      <c r="D28" s="1341">
        <v>5511.72</v>
      </c>
      <c r="E28" s="1341">
        <v>4100.89</v>
      </c>
      <c r="F28" s="1341">
        <v>8205.11</v>
      </c>
      <c r="G28" s="1341">
        <v>5532.79</v>
      </c>
      <c r="H28" s="1342">
        <v>4162.57</v>
      </c>
    </row>
    <row r="29" spans="1:8" s="299" customFormat="1" ht="14.1" customHeight="1">
      <c r="A29" s="1254"/>
      <c r="B29" s="1235" t="s">
        <v>1606</v>
      </c>
      <c r="C29" s="1341">
        <v>5411.5</v>
      </c>
      <c r="D29" s="1341">
        <v>5738.6</v>
      </c>
      <c r="E29" s="1341">
        <v>4354.12</v>
      </c>
      <c r="F29" s="1341">
        <v>7578.07</v>
      </c>
      <c r="G29" s="1341">
        <v>6425.93</v>
      </c>
      <c r="H29" s="1342">
        <v>4239.59</v>
      </c>
    </row>
    <row r="30" spans="1:8" s="299" customFormat="1" ht="14.1" customHeight="1">
      <c r="A30" s="1254"/>
      <c r="B30" s="1235" t="s">
        <v>1607</v>
      </c>
      <c r="C30" s="1341">
        <v>5460.53</v>
      </c>
      <c r="D30" s="1341">
        <v>5980.29</v>
      </c>
      <c r="E30" s="1341">
        <v>4385.11</v>
      </c>
      <c r="F30" s="1341">
        <v>7750.29</v>
      </c>
      <c r="G30" s="1341">
        <v>6265.38</v>
      </c>
      <c r="H30" s="1342">
        <v>4306.33</v>
      </c>
    </row>
    <row r="31" spans="1:8" s="299" customFormat="1" ht="14.1" customHeight="1">
      <c r="A31" s="1254"/>
      <c r="B31" s="860" t="s">
        <v>1608</v>
      </c>
      <c r="C31" s="1218">
        <v>5610.37</v>
      </c>
      <c r="D31" s="1218">
        <v>5985.87</v>
      </c>
      <c r="E31" s="1218">
        <v>4346.31</v>
      </c>
      <c r="F31" s="1218">
        <v>7884.28</v>
      </c>
      <c r="G31" s="1218">
        <v>5893.54</v>
      </c>
      <c r="H31" s="1219">
        <v>4403.58</v>
      </c>
    </row>
    <row r="32" spans="1:8" s="299" customFormat="1" ht="14.1" customHeight="1">
      <c r="A32" s="1254"/>
      <c r="B32" s="860" t="s">
        <v>1609</v>
      </c>
      <c r="C32" s="1218">
        <v>5645.86</v>
      </c>
      <c r="D32" s="1218">
        <v>6148.47</v>
      </c>
      <c r="E32" s="1218">
        <v>4442.19</v>
      </c>
      <c r="F32" s="1218">
        <v>7929.76</v>
      </c>
      <c r="G32" s="1218">
        <v>6047.85</v>
      </c>
      <c r="H32" s="1219">
        <v>4341.75</v>
      </c>
    </row>
    <row r="33" spans="1:8" s="299" customFormat="1" ht="14.1" customHeight="1">
      <c r="A33" s="1254"/>
      <c r="B33" s="860" t="s">
        <v>1610</v>
      </c>
      <c r="C33" s="1218">
        <v>5668.13</v>
      </c>
      <c r="D33" s="1218">
        <v>6125.25</v>
      </c>
      <c r="E33" s="1218">
        <v>4547.84</v>
      </c>
      <c r="F33" s="1218">
        <v>8139.28</v>
      </c>
      <c r="G33" s="1218">
        <v>6149.14</v>
      </c>
      <c r="H33" s="1219">
        <v>4326.84</v>
      </c>
    </row>
    <row r="34" spans="1:8" s="299" customFormat="1" ht="14.1" customHeight="1">
      <c r="A34" s="1254"/>
      <c r="B34" s="1449" t="s">
        <v>1611</v>
      </c>
      <c r="C34" s="1218">
        <v>5784.14</v>
      </c>
      <c r="D34" s="1218">
        <v>6305.84</v>
      </c>
      <c r="E34" s="1218">
        <v>4515.2</v>
      </c>
      <c r="F34" s="1218">
        <v>8570.46</v>
      </c>
      <c r="G34" s="1218">
        <v>6701.05</v>
      </c>
      <c r="H34" s="1219">
        <v>4694.5</v>
      </c>
    </row>
    <row r="35" spans="1:8" s="299" customFormat="1" ht="14.1" customHeight="1">
      <c r="A35" s="1254"/>
      <c r="B35" s="1449" t="s">
        <v>1612</v>
      </c>
      <c r="C35" s="1218">
        <v>5868.04</v>
      </c>
      <c r="D35" s="1218">
        <v>6317.98</v>
      </c>
      <c r="E35" s="1218">
        <v>4650.63</v>
      </c>
      <c r="F35" s="1218">
        <v>8016.72</v>
      </c>
      <c r="G35" s="1218">
        <v>6328.28</v>
      </c>
      <c r="H35" s="1219">
        <v>4484.38</v>
      </c>
    </row>
    <row r="36" spans="1:8" s="299" customFormat="1" ht="14.1" customHeight="1">
      <c r="A36" s="1254"/>
      <c r="B36" s="1449" t="s">
        <v>1613</v>
      </c>
      <c r="C36" s="1218">
        <v>5820.56</v>
      </c>
      <c r="D36" s="1218">
        <v>6461.56</v>
      </c>
      <c r="E36" s="1218">
        <v>4735.11</v>
      </c>
      <c r="F36" s="1218">
        <v>8241.72</v>
      </c>
      <c r="G36" s="1218">
        <v>6241.15</v>
      </c>
      <c r="H36" s="1219">
        <v>4429.89</v>
      </c>
    </row>
    <row r="37" spans="1:8" s="299" customFormat="1" ht="14.1" customHeight="1">
      <c r="A37" s="1254"/>
      <c r="B37" s="1151" t="s">
        <v>1614</v>
      </c>
      <c r="C37" s="1021">
        <v>5888.48</v>
      </c>
      <c r="D37" s="1021">
        <v>6340.42</v>
      </c>
      <c r="E37" s="1021">
        <v>4678.78</v>
      </c>
      <c r="F37" s="1021">
        <v>8073.22</v>
      </c>
      <c r="G37" s="1021">
        <v>6247.91</v>
      </c>
      <c r="H37" s="1219">
        <v>4437.48</v>
      </c>
    </row>
    <row r="38" spans="1:8" s="299" customFormat="1" ht="14.1" customHeight="1">
      <c r="A38" s="1254"/>
      <c r="B38" s="1151" t="s">
        <v>1615</v>
      </c>
      <c r="C38" s="1021">
        <v>6028.96</v>
      </c>
      <c r="D38" s="1021">
        <v>6216.25</v>
      </c>
      <c r="E38" s="1021">
        <v>4773.85</v>
      </c>
      <c r="F38" s="1021">
        <v>8361.06</v>
      </c>
      <c r="G38" s="1021">
        <v>6359.02</v>
      </c>
      <c r="H38" s="1219">
        <v>4431.28</v>
      </c>
    </row>
    <row r="39" spans="1:8" s="299" customFormat="1" ht="14.1" customHeight="1">
      <c r="A39" s="1254"/>
      <c r="B39" s="1151" t="s">
        <v>1616</v>
      </c>
      <c r="C39" s="1021">
        <v>6096.35</v>
      </c>
      <c r="D39" s="1021">
        <v>5856.74</v>
      </c>
      <c r="E39" s="1021">
        <v>4914.46</v>
      </c>
      <c r="F39" s="1021">
        <v>9469.3</v>
      </c>
      <c r="G39" s="1021">
        <v>6956.5</v>
      </c>
      <c r="H39" s="1219">
        <v>4948.24</v>
      </c>
    </row>
    <row r="40" spans="1:9" s="387" customFormat="1" ht="14.1" customHeight="1">
      <c r="A40" s="451"/>
      <c r="B40" s="452" t="s">
        <v>10</v>
      </c>
      <c r="C40" s="1669">
        <v>108.2</v>
      </c>
      <c r="D40" s="1669">
        <v>120.3</v>
      </c>
      <c r="E40" s="1669">
        <v>118.8</v>
      </c>
      <c r="F40" s="1669">
        <v>124</v>
      </c>
      <c r="G40" s="1669">
        <v>109.5</v>
      </c>
      <c r="H40" s="1215">
        <v>111.9</v>
      </c>
      <c r="I40" s="386"/>
    </row>
    <row r="41" spans="1:9" s="387" customFormat="1" ht="14.1" customHeight="1">
      <c r="A41" s="451"/>
      <c r="B41" s="459" t="s">
        <v>11</v>
      </c>
      <c r="C41" s="1671">
        <v>101.1</v>
      </c>
      <c r="D41" s="1671">
        <v>94.2</v>
      </c>
      <c r="E41" s="1671">
        <v>102.9</v>
      </c>
      <c r="F41" s="1671">
        <v>113.3</v>
      </c>
      <c r="G41" s="1671">
        <v>109.4</v>
      </c>
      <c r="H41" s="1435">
        <v>111.7</v>
      </c>
      <c r="I41" s="386"/>
    </row>
    <row r="42" spans="3:8" ht="14.25">
      <c r="C42" s="67"/>
      <c r="D42" s="67"/>
      <c r="E42" s="67"/>
      <c r="F42" s="67"/>
      <c r="G42" s="67"/>
      <c r="H42" s="67"/>
    </row>
    <row r="43" spans="3:8" ht="14.25">
      <c r="C43" s="67"/>
      <c r="D43" s="67"/>
      <c r="E43" s="67"/>
      <c r="F43" s="67"/>
      <c r="G43" s="67"/>
      <c r="H43" s="67"/>
    </row>
    <row r="44" spans="3:8" ht="14.25">
      <c r="C44" s="67"/>
      <c r="D44" s="67"/>
      <c r="E44" s="67"/>
      <c r="F44" s="67"/>
      <c r="G44" s="67"/>
      <c r="H44" s="67"/>
    </row>
    <row r="45" ht="14.25">
      <c r="G45" s="83"/>
    </row>
    <row r="46" ht="14.25">
      <c r="G46" s="83"/>
    </row>
    <row r="47" ht="14.25">
      <c r="G47" s="83"/>
    </row>
    <row r="48" ht="14.25">
      <c r="G48" s="83"/>
    </row>
  </sheetData>
  <mergeCells count="9">
    <mergeCell ref="A2:G2"/>
    <mergeCell ref="A3:B5"/>
    <mergeCell ref="C3:H3"/>
    <mergeCell ref="C5:H5"/>
    <mergeCell ref="J1:K1"/>
    <mergeCell ref="J2:K2"/>
    <mergeCell ref="A1:G1"/>
    <mergeCell ref="H1:I1"/>
    <mergeCell ref="H2:I2"/>
  </mergeCells>
  <hyperlinks>
    <hyperlink ref="H1" location="'Spis tablic     List of tables'!A1" display="Powrót do spisu tablic"/>
    <hyperlink ref="H2" location="'Spis tablic     List of tables'!A1" display="Return to list tables"/>
    <hyperlink ref="H1:I2" location="'Spis tablic     List of tables'!A30" tooltip="Return to list of tables" display="Powrót do spisu tablic"/>
    <hyperlink ref="H1:I1" location="'Spis tablic     List of tables'!A30" tooltip="Powrót do spisu tablic" display="Powrót do spisu tablic"/>
    <hyperlink ref="H2:I2" location="'Spis tablic     List of tables'!A30" tooltip="Return to list of tables" display="Return to list of tables"/>
  </hyperlinks>
  <printOptions horizontalCentered="1"/>
  <pageMargins left="0.1968503937007874" right="0.1968503937007874" top="0.3937007874015748" bottom="0.3937007874015748" header="0.31496062992125984" footer="0.31496062992125984"/>
  <pageSetup horizontalDpi="600" verticalDpi="600" orientation="landscape" paperSize="9" r:id="rId1"/>
  <ignoredErrors>
    <ignoredError sqref="B10 B24:B26 B28:B35 B36:B39"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2"/>
  <sheetViews>
    <sheetView workbookViewId="0" topLeftCell="A1">
      <selection activeCell="A1" sqref="A1:D1"/>
    </sheetView>
  </sheetViews>
  <sheetFormatPr defaultColWidth="8.796875" defaultRowHeight="14.25"/>
  <cols>
    <col min="1" max="1" width="7.09765625" style="16" customWidth="1"/>
    <col min="2" max="2" width="12.59765625" style="16" customWidth="1"/>
    <col min="3" max="3" width="11.59765625" style="16" customWidth="1"/>
    <col min="4" max="10" width="11.09765625" style="16" customWidth="1"/>
    <col min="11" max="16384" width="9" style="16" customWidth="1"/>
  </cols>
  <sheetData>
    <row r="1" spans="1:11" ht="15" customHeight="1">
      <c r="A1" s="1768" t="s">
        <v>1806</v>
      </c>
      <c r="B1" s="1769"/>
      <c r="C1" s="1769"/>
      <c r="D1" s="1769"/>
      <c r="E1" s="205"/>
      <c r="F1" s="205"/>
      <c r="G1" s="62"/>
      <c r="H1" s="62"/>
      <c r="I1" s="1751" t="s">
        <v>4</v>
      </c>
      <c r="J1" s="1751"/>
      <c r="K1" s="62"/>
    </row>
    <row r="2" spans="1:11" ht="15" customHeight="1">
      <c r="A2" s="1978" t="s">
        <v>1807</v>
      </c>
      <c r="B2" s="1979"/>
      <c r="C2" s="1979"/>
      <c r="D2" s="1979"/>
      <c r="E2" s="206"/>
      <c r="F2" s="206"/>
      <c r="G2" s="62"/>
      <c r="H2" s="62"/>
      <c r="I2" s="1712" t="s">
        <v>132</v>
      </c>
      <c r="J2" s="1712"/>
      <c r="K2" s="62"/>
    </row>
    <row r="3" spans="1:10" s="299" customFormat="1" ht="30" customHeight="1">
      <c r="A3" s="1980" t="s">
        <v>984</v>
      </c>
      <c r="B3" s="1980"/>
      <c r="C3" s="1718" t="s">
        <v>1808</v>
      </c>
      <c r="D3" s="1719"/>
      <c r="E3" s="1720"/>
      <c r="F3" s="1703" t="s">
        <v>985</v>
      </c>
      <c r="G3" s="1704"/>
      <c r="H3" s="1704"/>
      <c r="I3" s="1704"/>
      <c r="J3" s="1704"/>
    </row>
    <row r="4" spans="1:10" s="299" customFormat="1" ht="30" customHeight="1">
      <c r="A4" s="1934"/>
      <c r="B4" s="1934"/>
      <c r="C4" s="1981" t="s">
        <v>986</v>
      </c>
      <c r="D4" s="1981" t="s">
        <v>987</v>
      </c>
      <c r="E4" s="1981" t="s">
        <v>988</v>
      </c>
      <c r="F4" s="1976" t="s">
        <v>989</v>
      </c>
      <c r="G4" s="1737"/>
      <c r="H4" s="1737"/>
      <c r="I4" s="1738"/>
      <c r="J4" s="1735" t="s">
        <v>990</v>
      </c>
    </row>
    <row r="5" spans="1:10" s="299" customFormat="1" ht="105" customHeight="1">
      <c r="A5" s="1936"/>
      <c r="B5" s="1936"/>
      <c r="C5" s="1982"/>
      <c r="D5" s="1982"/>
      <c r="E5" s="1982"/>
      <c r="F5" s="467" t="s">
        <v>986</v>
      </c>
      <c r="G5" s="467" t="s">
        <v>991</v>
      </c>
      <c r="H5" s="467" t="s">
        <v>992</v>
      </c>
      <c r="I5" s="316" t="s">
        <v>993</v>
      </c>
      <c r="J5" s="1977"/>
    </row>
    <row r="6" spans="1:10" s="387" customFormat="1" ht="20.1" customHeight="1">
      <c r="A6" s="285">
        <v>2022</v>
      </c>
      <c r="B6" s="285" t="s">
        <v>1634</v>
      </c>
      <c r="C6" s="1056">
        <v>269.1</v>
      </c>
      <c r="D6" s="1056">
        <v>198.1</v>
      </c>
      <c r="E6" s="1056">
        <v>71</v>
      </c>
      <c r="F6" s="1598">
        <v>2525.25</v>
      </c>
      <c r="G6" s="1598">
        <v>2601.96</v>
      </c>
      <c r="H6" s="1598">
        <v>2068.53</v>
      </c>
      <c r="I6" s="1598">
        <v>2286.89</v>
      </c>
      <c r="J6" s="1117">
        <v>1490.7</v>
      </c>
    </row>
    <row r="7" spans="1:10" s="387" customFormat="1" ht="14.1" customHeight="1">
      <c r="A7" s="285"/>
      <c r="B7" s="1220" t="s">
        <v>1617</v>
      </c>
      <c r="C7" s="1056">
        <v>269.4</v>
      </c>
      <c r="D7" s="1056">
        <v>198.7</v>
      </c>
      <c r="E7" s="1056">
        <v>70.8</v>
      </c>
      <c r="F7" s="1116">
        <v>2545.47</v>
      </c>
      <c r="G7" s="1116">
        <v>2623.18</v>
      </c>
      <c r="H7" s="1116">
        <v>2079.43</v>
      </c>
      <c r="I7" s="1116">
        <v>2301.12</v>
      </c>
      <c r="J7" s="1117">
        <v>1495.96</v>
      </c>
    </row>
    <row r="8" spans="1:10" s="387" customFormat="1" ht="14.1" customHeight="1">
      <c r="A8" s="468"/>
      <c r="B8" s="469" t="s">
        <v>5</v>
      </c>
      <c r="C8" s="1054">
        <v>99.7</v>
      </c>
      <c r="D8" s="1054">
        <v>101.3</v>
      </c>
      <c r="E8" s="1054">
        <v>95.3</v>
      </c>
      <c r="F8" s="1054">
        <v>109.2</v>
      </c>
      <c r="G8" s="1054">
        <v>109.2</v>
      </c>
      <c r="H8" s="1054">
        <v>108</v>
      </c>
      <c r="I8" s="1054">
        <v>108.6</v>
      </c>
      <c r="J8" s="1118">
        <v>105</v>
      </c>
    </row>
    <row r="9" spans="1:10" s="387" customFormat="1" ht="14.1" customHeight="1">
      <c r="A9" s="285"/>
      <c r="B9" s="1220"/>
      <c r="C9" s="1010"/>
      <c r="D9" s="1010"/>
      <c r="E9" s="1010"/>
      <c r="F9" s="1259"/>
      <c r="G9" s="1259"/>
      <c r="H9" s="1259"/>
      <c r="I9" s="1259"/>
      <c r="J9" s="1260"/>
    </row>
    <row r="10" spans="1:10" s="387" customFormat="1" ht="14.1" customHeight="1">
      <c r="A10" s="285">
        <v>2023</v>
      </c>
      <c r="B10" s="285" t="s">
        <v>1635</v>
      </c>
      <c r="C10" s="1355">
        <v>270.7</v>
      </c>
      <c r="D10" s="1355">
        <v>201.1</v>
      </c>
      <c r="E10" s="1355">
        <v>69.6</v>
      </c>
      <c r="F10" s="1386">
        <v>2766.67</v>
      </c>
      <c r="G10" s="1386">
        <v>2858.55</v>
      </c>
      <c r="H10" s="1386">
        <v>2205.17</v>
      </c>
      <c r="I10" s="1386">
        <v>2457.29</v>
      </c>
      <c r="J10" s="1387">
        <v>1642.65</v>
      </c>
    </row>
    <row r="11" spans="1:10" s="387" customFormat="1" ht="14.1" customHeight="1">
      <c r="A11" s="285"/>
      <c r="B11" s="280" t="s">
        <v>1618</v>
      </c>
      <c r="C11" s="1355">
        <v>271.5</v>
      </c>
      <c r="D11" s="1355">
        <v>202</v>
      </c>
      <c r="E11" s="1355">
        <v>69.5</v>
      </c>
      <c r="F11" s="1386">
        <v>2910.02</v>
      </c>
      <c r="G11" s="1386">
        <v>3004.43</v>
      </c>
      <c r="H11" s="1386">
        <v>2331.09</v>
      </c>
      <c r="I11" s="1386">
        <v>2584.76</v>
      </c>
      <c r="J11" s="1387">
        <v>1772.92</v>
      </c>
    </row>
    <row r="12" spans="1:10" s="387" customFormat="1" ht="14.1" customHeight="1">
      <c r="A12" s="285"/>
      <c r="B12" s="1038" t="s">
        <v>1634</v>
      </c>
      <c r="C12" s="1010">
        <v>272</v>
      </c>
      <c r="D12" s="1010">
        <v>202.5</v>
      </c>
      <c r="E12" s="1010">
        <v>69.5</v>
      </c>
      <c r="F12" s="1259">
        <v>2961.32</v>
      </c>
      <c r="G12" s="1259">
        <v>3056.19</v>
      </c>
      <c r="H12" s="1259">
        <v>2373.25</v>
      </c>
      <c r="I12" s="1259">
        <v>2631.78</v>
      </c>
      <c r="J12" s="1260">
        <v>1815.93</v>
      </c>
    </row>
    <row r="13" spans="1:10" s="387" customFormat="1" ht="14.1" customHeight="1">
      <c r="A13" s="285"/>
      <c r="B13" s="1220" t="s">
        <v>1617</v>
      </c>
      <c r="C13" s="1010">
        <v>272.5</v>
      </c>
      <c r="D13" s="1010">
        <v>203.2</v>
      </c>
      <c r="E13" s="1010">
        <v>69.3</v>
      </c>
      <c r="F13" s="1259">
        <v>2989.45</v>
      </c>
      <c r="G13" s="1259">
        <v>3082.98</v>
      </c>
      <c r="H13" s="1259">
        <v>2402.51</v>
      </c>
      <c r="I13" s="1259">
        <v>2660.97</v>
      </c>
      <c r="J13" s="1117">
        <v>1838.8462893252618</v>
      </c>
    </row>
    <row r="14" spans="1:10" s="387" customFormat="1" ht="14.1" customHeight="1">
      <c r="A14" s="468"/>
      <c r="B14" s="469" t="s">
        <v>5</v>
      </c>
      <c r="C14" s="1011">
        <v>101.1</v>
      </c>
      <c r="D14" s="1011">
        <v>102.3</v>
      </c>
      <c r="E14" s="1011">
        <v>98</v>
      </c>
      <c r="F14" s="1011">
        <v>117.4</v>
      </c>
      <c r="G14" s="1011">
        <v>117.5</v>
      </c>
      <c r="H14" s="1011">
        <v>115.5</v>
      </c>
      <c r="I14" s="1011">
        <v>115.6</v>
      </c>
      <c r="J14" s="1118">
        <v>122.9</v>
      </c>
    </row>
    <row r="15" spans="1:10" s="68" customFormat="1" ht="24.95" customHeight="1">
      <c r="A15" s="1872" t="s">
        <v>717</v>
      </c>
      <c r="B15" s="1872"/>
      <c r="C15" s="1872"/>
      <c r="D15" s="1872"/>
      <c r="E15" s="1872"/>
      <c r="F15" s="1872"/>
      <c r="G15" s="1872"/>
      <c r="H15" s="1872"/>
      <c r="I15" s="1872"/>
      <c r="J15" s="1872"/>
    </row>
    <row r="16" spans="1:10" s="68" customFormat="1" ht="11.25" customHeight="1">
      <c r="A16" s="1872" t="s">
        <v>718</v>
      </c>
      <c r="B16" s="1872"/>
      <c r="C16" s="1872"/>
      <c r="D16" s="1872"/>
      <c r="E16" s="1872"/>
      <c r="F16" s="1872"/>
      <c r="G16" s="1872"/>
      <c r="H16" s="1872"/>
      <c r="I16" s="1872"/>
      <c r="J16" s="1872"/>
    </row>
    <row r="17" spans="1:10" s="68" customFormat="1" ht="15" customHeight="1">
      <c r="A17" s="1724" t="s">
        <v>528</v>
      </c>
      <c r="B17" s="1724"/>
      <c r="C17" s="1724"/>
      <c r="D17" s="1724"/>
      <c r="E17" s="1724"/>
      <c r="F17" s="1724"/>
      <c r="G17" s="1724"/>
      <c r="H17" s="1724"/>
      <c r="I17" s="1724"/>
      <c r="J17" s="1724"/>
    </row>
    <row r="18" spans="1:11" ht="11.25" customHeight="1">
      <c r="A18" s="1722" t="s">
        <v>529</v>
      </c>
      <c r="B18" s="1722"/>
      <c r="C18" s="1722"/>
      <c r="D18" s="1722"/>
      <c r="E18" s="1722"/>
      <c r="F18" s="1722"/>
      <c r="G18" s="1722"/>
      <c r="H18" s="1722"/>
      <c r="I18" s="1722"/>
      <c r="J18" s="1722"/>
      <c r="K18" s="62"/>
    </row>
    <row r="19" spans="1:11" ht="14.25">
      <c r="A19" s="62"/>
      <c r="B19" s="62"/>
      <c r="C19" s="67"/>
      <c r="D19" s="67"/>
      <c r="E19" s="67"/>
      <c r="F19" s="67"/>
      <c r="G19" s="67"/>
      <c r="H19" s="67"/>
      <c r="I19" s="67"/>
      <c r="J19" s="67"/>
      <c r="K19" s="62"/>
    </row>
    <row r="20" spans="1:11" ht="14.25">
      <c r="A20" s="62"/>
      <c r="B20" s="62"/>
      <c r="C20" s="67"/>
      <c r="D20" s="67"/>
      <c r="E20" s="67"/>
      <c r="F20" s="67"/>
      <c r="G20" s="67"/>
      <c r="H20" s="67"/>
      <c r="I20" s="67"/>
      <c r="J20" s="67"/>
      <c r="K20" s="62"/>
    </row>
    <row r="21" spans="1:11" ht="14.25">
      <c r="A21" s="62"/>
      <c r="B21" s="62"/>
      <c r="C21" s="67"/>
      <c r="D21" s="67"/>
      <c r="E21" s="67"/>
      <c r="F21" s="67"/>
      <c r="G21" s="67"/>
      <c r="H21" s="67"/>
      <c r="I21" s="67"/>
      <c r="J21" s="67"/>
      <c r="K21" s="62"/>
    </row>
    <row r="22" spans="1:11" ht="14.25">
      <c r="A22" s="62"/>
      <c r="B22" s="62"/>
      <c r="C22" s="62"/>
      <c r="D22" s="62"/>
      <c r="E22" s="62"/>
      <c r="F22" s="62"/>
      <c r="G22" s="62"/>
      <c r="H22" s="62"/>
      <c r="I22" s="62"/>
      <c r="J22" s="62"/>
      <c r="K22" s="62"/>
    </row>
  </sheetData>
  <mergeCells count="16">
    <mergeCell ref="A2:D2"/>
    <mergeCell ref="I1:J1"/>
    <mergeCell ref="I2:J2"/>
    <mergeCell ref="A3:B5"/>
    <mergeCell ref="C3:E3"/>
    <mergeCell ref="C4:C5"/>
    <mergeCell ref="D4:D5"/>
    <mergeCell ref="E4:E5"/>
    <mergeCell ref="A1:D1"/>
    <mergeCell ref="A18:J18"/>
    <mergeCell ref="A15:J15"/>
    <mergeCell ref="A17:J17"/>
    <mergeCell ref="A16:J16"/>
    <mergeCell ref="F3:J3"/>
    <mergeCell ref="F4:I4"/>
    <mergeCell ref="J4:J5"/>
  </mergeCells>
  <hyperlinks>
    <hyperlink ref="I1" location="'Spis tablic     List of tables'!A1" display="Powrót do spisu tablic"/>
    <hyperlink ref="I2" location="'Spis tablic     List of tables'!A1" display="Return to list tables"/>
    <hyperlink ref="I1:J1" location="'Spis tablic     List of tables'!A37" tooltip="Powrót do spisu tablic" display="Powrót do spisu tablic"/>
    <hyperlink ref="I2:J2" location="'Spis tablic     List of tables'!A37" tooltip="Return to list of tables" display="Return to list of tables"/>
    <hyperlink ref="I1:J2" location="'Spis tablic     List of tables'!A33"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24"/>
  <sheetViews>
    <sheetView workbookViewId="0" topLeftCell="A1">
      <selection activeCell="A1" sqref="A1:D1"/>
    </sheetView>
  </sheetViews>
  <sheetFormatPr defaultColWidth="8.796875" defaultRowHeight="14.25"/>
  <cols>
    <col min="1" max="1" width="7.09765625" style="57" customWidth="1"/>
    <col min="2" max="2" width="12.59765625" style="57" customWidth="1"/>
    <col min="3" max="3" width="9.09765625" style="57" customWidth="1"/>
    <col min="4" max="5" width="9.59765625" style="57" customWidth="1"/>
    <col min="6" max="8" width="9.09765625" style="57" customWidth="1"/>
    <col min="9" max="13" width="9.09765625" style="62" customWidth="1"/>
    <col min="14" max="14" width="5.59765625" style="62" customWidth="1"/>
    <col min="15" max="16384" width="8.69921875" style="62" customWidth="1"/>
  </cols>
  <sheetData>
    <row r="1" spans="1:13" ht="15" customHeight="1">
      <c r="A1" s="2000" t="s">
        <v>12</v>
      </c>
      <c r="B1" s="2000"/>
      <c r="C1" s="2000"/>
      <c r="D1" s="2000"/>
      <c r="E1" s="203"/>
      <c r="F1" s="84"/>
      <c r="G1" s="84"/>
      <c r="H1" s="84"/>
      <c r="L1" s="1751" t="s">
        <v>4</v>
      </c>
      <c r="M1" s="1751"/>
    </row>
    <row r="2" spans="1:13" ht="15" customHeight="1">
      <c r="A2" s="1715" t="s">
        <v>13</v>
      </c>
      <c r="B2" s="1715"/>
      <c r="C2" s="1715"/>
      <c r="D2" s="1715"/>
      <c r="E2" s="203"/>
      <c r="F2" s="84"/>
      <c r="G2" s="84"/>
      <c r="H2" s="84"/>
      <c r="L2" s="1712" t="s">
        <v>132</v>
      </c>
      <c r="M2" s="1712"/>
    </row>
    <row r="3" spans="1:8" ht="15" customHeight="1">
      <c r="A3" s="2007" t="s">
        <v>1809</v>
      </c>
      <c r="B3" s="2007"/>
      <c r="C3" s="2007"/>
      <c r="D3" s="2007"/>
      <c r="E3" s="2007"/>
      <c r="H3" s="84"/>
    </row>
    <row r="4" spans="1:8" ht="15" customHeight="1">
      <c r="A4" s="1998" t="s">
        <v>1810</v>
      </c>
      <c r="B4" s="1999"/>
      <c r="C4" s="1999"/>
      <c r="D4" s="1999"/>
      <c r="E4" s="1999"/>
      <c r="F4" s="204"/>
      <c r="G4" s="204"/>
      <c r="H4" s="84"/>
    </row>
    <row r="5" spans="1:13" s="299" customFormat="1" ht="30" customHeight="1">
      <c r="A5" s="2001" t="s">
        <v>994</v>
      </c>
      <c r="B5" s="2002"/>
      <c r="C5" s="1985" t="s">
        <v>2141</v>
      </c>
      <c r="D5" s="1986"/>
      <c r="E5" s="1986"/>
      <c r="F5" s="1986"/>
      <c r="G5" s="1986"/>
      <c r="H5" s="1987"/>
      <c r="I5" s="1990" t="s">
        <v>2142</v>
      </c>
      <c r="J5" s="1986"/>
      <c r="K5" s="1986"/>
      <c r="L5" s="1986"/>
      <c r="M5" s="1986"/>
    </row>
    <row r="6" spans="1:13" s="299" customFormat="1" ht="20.1" customHeight="1">
      <c r="A6" s="2003"/>
      <c r="B6" s="2004"/>
      <c r="C6" s="1983" t="s">
        <v>986</v>
      </c>
      <c r="D6" s="2008" t="s">
        <v>995</v>
      </c>
      <c r="E6" s="1994" t="s">
        <v>996</v>
      </c>
      <c r="F6" s="1996" t="s">
        <v>997</v>
      </c>
      <c r="G6" s="473"/>
      <c r="H6" s="1983" t="s">
        <v>998</v>
      </c>
      <c r="I6" s="1983" t="s">
        <v>986</v>
      </c>
      <c r="J6" s="1983" t="s">
        <v>2143</v>
      </c>
      <c r="K6" s="1983" t="s">
        <v>999</v>
      </c>
      <c r="L6" s="1983" t="s">
        <v>1000</v>
      </c>
      <c r="M6" s="1988" t="s">
        <v>1001</v>
      </c>
    </row>
    <row r="7" spans="1:13" s="299" customFormat="1" ht="120" customHeight="1">
      <c r="A7" s="2003"/>
      <c r="B7" s="2004"/>
      <c r="C7" s="1984"/>
      <c r="D7" s="2009"/>
      <c r="E7" s="1995"/>
      <c r="F7" s="1997"/>
      <c r="G7" s="474" t="s">
        <v>1002</v>
      </c>
      <c r="H7" s="1984"/>
      <c r="I7" s="1984"/>
      <c r="J7" s="1984"/>
      <c r="K7" s="1984"/>
      <c r="L7" s="1984"/>
      <c r="M7" s="1989"/>
    </row>
    <row r="8" spans="1:13" s="299" customFormat="1" ht="20.1" customHeight="1">
      <c r="A8" s="2005"/>
      <c r="B8" s="2006"/>
      <c r="C8" s="1992" t="s">
        <v>1003</v>
      </c>
      <c r="D8" s="1993"/>
      <c r="E8" s="1993"/>
      <c r="F8" s="1993"/>
      <c r="G8" s="1993"/>
      <c r="H8" s="1993"/>
      <c r="I8" s="1993"/>
      <c r="J8" s="1993"/>
      <c r="K8" s="1993"/>
      <c r="L8" s="1993"/>
      <c r="M8" s="1993"/>
    </row>
    <row r="9" spans="1:14" s="402" customFormat="1" ht="20.1" customHeight="1">
      <c r="A9" s="309">
        <v>2022</v>
      </c>
      <c r="B9" s="280" t="s">
        <v>1618</v>
      </c>
      <c r="C9" s="390">
        <v>35238.1</v>
      </c>
      <c r="D9" s="390">
        <v>24248.9</v>
      </c>
      <c r="E9" s="390">
        <v>10402.3</v>
      </c>
      <c r="F9" s="390">
        <v>376.7</v>
      </c>
      <c r="G9" s="390">
        <v>108.2</v>
      </c>
      <c r="H9" s="390">
        <v>210.2</v>
      </c>
      <c r="I9" s="390">
        <v>32475.3</v>
      </c>
      <c r="J9" s="390">
        <v>23593.1</v>
      </c>
      <c r="K9" s="390">
        <v>8460.1</v>
      </c>
      <c r="L9" s="390">
        <v>169.9</v>
      </c>
      <c r="M9" s="476">
        <v>252.1</v>
      </c>
      <c r="N9" s="401"/>
    </row>
    <row r="10" spans="1:14" s="402" customFormat="1" ht="14.1" customHeight="1">
      <c r="A10" s="309"/>
      <c r="B10" s="285" t="s">
        <v>1634</v>
      </c>
      <c r="C10" s="1119">
        <v>54686.2</v>
      </c>
      <c r="D10" s="1119">
        <v>37351.1</v>
      </c>
      <c r="E10" s="1119">
        <v>16466.2</v>
      </c>
      <c r="F10" s="1119">
        <v>498.9</v>
      </c>
      <c r="G10" s="1119">
        <v>123</v>
      </c>
      <c r="H10" s="1119">
        <v>370</v>
      </c>
      <c r="I10" s="1119">
        <v>51020.6</v>
      </c>
      <c r="J10" s="1119">
        <v>36968.7</v>
      </c>
      <c r="K10" s="1119">
        <v>13395.9</v>
      </c>
      <c r="L10" s="1119">
        <v>229.4</v>
      </c>
      <c r="M10" s="965">
        <v>426.6</v>
      </c>
      <c r="N10" s="401"/>
    </row>
    <row r="11" spans="1:13" s="1261" customFormat="1" ht="14.1" customHeight="1">
      <c r="A11" s="1038"/>
      <c r="B11" s="1159" t="s">
        <v>1617</v>
      </c>
      <c r="C11" s="1367">
        <v>75389.9</v>
      </c>
      <c r="D11" s="1367">
        <v>52203.5</v>
      </c>
      <c r="E11" s="1367">
        <v>21939.8</v>
      </c>
      <c r="F11" s="1367">
        <v>768.7</v>
      </c>
      <c r="G11" s="1367">
        <v>188</v>
      </c>
      <c r="H11" s="1367">
        <v>478</v>
      </c>
      <c r="I11" s="1367">
        <v>71286.9</v>
      </c>
      <c r="J11" s="1367">
        <v>52184.1</v>
      </c>
      <c r="K11" s="1367">
        <v>17877.2</v>
      </c>
      <c r="L11" s="1367">
        <v>618.1</v>
      </c>
      <c r="M11" s="1369">
        <v>607.6</v>
      </c>
    </row>
    <row r="12" spans="1:13" s="1261" customFormat="1" ht="14.1" customHeight="1">
      <c r="A12" s="1038"/>
      <c r="B12" s="1159"/>
      <c r="C12" s="1367"/>
      <c r="D12" s="1367"/>
      <c r="E12" s="1367"/>
      <c r="F12" s="1367"/>
      <c r="G12" s="1367"/>
      <c r="H12" s="1367"/>
      <c r="I12" s="1367"/>
      <c r="J12" s="1367"/>
      <c r="K12" s="1367"/>
      <c r="L12" s="1367"/>
      <c r="M12" s="1369"/>
    </row>
    <row r="13" spans="1:13" s="1261" customFormat="1" ht="14.1" customHeight="1">
      <c r="A13" s="1038">
        <v>2023</v>
      </c>
      <c r="B13" s="1038" t="s">
        <v>1635</v>
      </c>
      <c r="C13" s="1367">
        <v>18890.7</v>
      </c>
      <c r="D13" s="1367">
        <v>13381.5</v>
      </c>
      <c r="E13" s="1367">
        <v>5222.6</v>
      </c>
      <c r="F13" s="1367">
        <v>179.7</v>
      </c>
      <c r="G13" s="1367">
        <v>39.8</v>
      </c>
      <c r="H13" s="1367">
        <v>106.9</v>
      </c>
      <c r="I13" s="1367">
        <v>17984.5</v>
      </c>
      <c r="J13" s="1367">
        <v>13400.1</v>
      </c>
      <c r="K13" s="1367">
        <v>4308.9</v>
      </c>
      <c r="L13" s="1367">
        <v>72.1</v>
      </c>
      <c r="M13" s="1141">
        <v>203.5</v>
      </c>
    </row>
    <row r="14" spans="1:13" s="1261" customFormat="1" ht="14.1" customHeight="1">
      <c r="A14" s="1038"/>
      <c r="B14" s="280" t="s">
        <v>1618</v>
      </c>
      <c r="C14" s="1367">
        <v>37420.2</v>
      </c>
      <c r="D14" s="1367">
        <v>26434</v>
      </c>
      <c r="E14" s="1367">
        <v>10413</v>
      </c>
      <c r="F14" s="1367">
        <v>379.5</v>
      </c>
      <c r="G14" s="1367">
        <v>80.8</v>
      </c>
      <c r="H14" s="1367">
        <v>193.7</v>
      </c>
      <c r="I14" s="1367">
        <v>35646.6</v>
      </c>
      <c r="J14" s="1367">
        <v>26523.3</v>
      </c>
      <c r="K14" s="1367">
        <v>8576.9</v>
      </c>
      <c r="L14" s="1367">
        <v>158.1</v>
      </c>
      <c r="M14" s="1141">
        <v>388.3</v>
      </c>
    </row>
    <row r="15" spans="1:13" s="1261" customFormat="1" ht="14.1" customHeight="1">
      <c r="A15" s="1038"/>
      <c r="B15" s="1038" t="s">
        <v>1634</v>
      </c>
      <c r="C15" s="1119">
        <v>55711.2</v>
      </c>
      <c r="D15" s="1119">
        <v>39223.9</v>
      </c>
      <c r="E15" s="1119">
        <v>15556.8</v>
      </c>
      <c r="F15" s="1119">
        <v>553.5</v>
      </c>
      <c r="G15" s="1119">
        <v>123.9</v>
      </c>
      <c r="H15" s="1119">
        <v>376.9</v>
      </c>
      <c r="I15" s="1119">
        <v>53271.4</v>
      </c>
      <c r="J15" s="1119">
        <v>39569.4</v>
      </c>
      <c r="K15" s="1119">
        <v>12861.4</v>
      </c>
      <c r="L15" s="1119">
        <v>239</v>
      </c>
      <c r="M15" s="965">
        <v>601.6</v>
      </c>
    </row>
    <row r="16" spans="1:14" ht="24.95" customHeight="1">
      <c r="A16" s="1991" t="s">
        <v>714</v>
      </c>
      <c r="B16" s="1991"/>
      <c r="C16" s="1991"/>
      <c r="D16" s="1991"/>
      <c r="E16" s="1991"/>
      <c r="F16" s="1991"/>
      <c r="G16" s="1991"/>
      <c r="H16" s="1991"/>
      <c r="I16" s="1991"/>
      <c r="J16" s="1991"/>
      <c r="K16" s="1991"/>
      <c r="L16" s="1991"/>
      <c r="M16" s="1991"/>
      <c r="N16" s="72"/>
    </row>
    <row r="17" spans="1:14" s="11" customFormat="1" ht="15" customHeight="1">
      <c r="A17" s="1723" t="s">
        <v>716</v>
      </c>
      <c r="B17" s="1723"/>
      <c r="C17" s="1723"/>
      <c r="D17" s="1723"/>
      <c r="E17" s="1723"/>
      <c r="F17" s="1723"/>
      <c r="G17" s="1723"/>
      <c r="H17" s="1723"/>
      <c r="I17" s="1723"/>
      <c r="J17" s="1723"/>
      <c r="K17" s="1723"/>
      <c r="L17" s="1723"/>
      <c r="M17" s="1723"/>
      <c r="N17" s="87"/>
    </row>
    <row r="18" spans="1:14" ht="12.75" customHeight="1">
      <c r="A18" s="180"/>
      <c r="B18" s="180"/>
      <c r="C18" s="180"/>
      <c r="D18" s="180"/>
      <c r="E18" s="180"/>
      <c r="F18" s="180"/>
      <c r="G18" s="180"/>
      <c r="H18" s="180"/>
      <c r="I18" s="180"/>
      <c r="N18" s="88"/>
    </row>
    <row r="19" spans="1:14" ht="12.75" customHeight="1">
      <c r="A19" s="180"/>
      <c r="B19" s="180"/>
      <c r="C19" s="180"/>
      <c r="D19" s="180"/>
      <c r="E19" s="180"/>
      <c r="F19" s="180"/>
      <c r="G19" s="180"/>
      <c r="H19" s="180"/>
      <c r="I19" s="180"/>
      <c r="N19" s="88"/>
    </row>
    <row r="20" spans="1:14" ht="12.75" customHeight="1">
      <c r="A20" s="180"/>
      <c r="B20" s="180"/>
      <c r="C20" s="180"/>
      <c r="D20" s="180"/>
      <c r="E20" s="180"/>
      <c r="F20" s="180"/>
      <c r="G20" s="180"/>
      <c r="H20" s="180"/>
      <c r="I20" s="180"/>
      <c r="N20" s="88"/>
    </row>
    <row r="21" spans="1:14" ht="12.75" customHeight="1">
      <c r="A21" s="180"/>
      <c r="B21" s="180"/>
      <c r="C21" s="180"/>
      <c r="D21" s="180"/>
      <c r="E21" s="180"/>
      <c r="F21" s="180"/>
      <c r="G21" s="180"/>
      <c r="H21" s="180"/>
      <c r="I21" s="180"/>
      <c r="N21" s="88"/>
    </row>
    <row r="22" spans="1:14" ht="12.75" customHeight="1">
      <c r="A22" s="180"/>
      <c r="B22" s="180"/>
      <c r="C22" s="180"/>
      <c r="D22" s="180"/>
      <c r="E22" s="180"/>
      <c r="F22" s="180"/>
      <c r="G22" s="180"/>
      <c r="H22" s="180"/>
      <c r="I22" s="180"/>
      <c r="N22" s="88"/>
    </row>
    <row r="23" spans="1:14" ht="12.75" customHeight="1">
      <c r="A23" s="180"/>
      <c r="B23" s="180"/>
      <c r="C23" s="180"/>
      <c r="D23" s="180"/>
      <c r="E23" s="180"/>
      <c r="F23" s="180"/>
      <c r="G23" s="180"/>
      <c r="H23" s="180"/>
      <c r="I23" s="180"/>
      <c r="N23" s="88"/>
    </row>
    <row r="24" spans="1:14" ht="12.75" customHeight="1">
      <c r="A24" s="180"/>
      <c r="B24" s="180"/>
      <c r="C24" s="180"/>
      <c r="D24" s="180"/>
      <c r="E24" s="180"/>
      <c r="F24" s="180"/>
      <c r="G24" s="180"/>
      <c r="H24" s="180"/>
      <c r="I24" s="180"/>
      <c r="N24" s="88"/>
    </row>
  </sheetData>
  <mergeCells count="22">
    <mergeCell ref="L1:M1"/>
    <mergeCell ref="A4:E4"/>
    <mergeCell ref="L2:M2"/>
    <mergeCell ref="A1:D1"/>
    <mergeCell ref="C6:C7"/>
    <mergeCell ref="A5:B8"/>
    <mergeCell ref="A3:E3"/>
    <mergeCell ref="D6:D7"/>
    <mergeCell ref="A2:D2"/>
    <mergeCell ref="A17:M17"/>
    <mergeCell ref="L6:L7"/>
    <mergeCell ref="I6:I7"/>
    <mergeCell ref="J6:J7"/>
    <mergeCell ref="C5:H5"/>
    <mergeCell ref="M6:M7"/>
    <mergeCell ref="K6:K7"/>
    <mergeCell ref="I5:M5"/>
    <mergeCell ref="A16:M16"/>
    <mergeCell ref="C8:M8"/>
    <mergeCell ref="H6:H7"/>
    <mergeCell ref="E6:E7"/>
    <mergeCell ref="F6:F7"/>
  </mergeCells>
  <hyperlinks>
    <hyperlink ref="L2:M2" location="'Spis tablic     List of tables'!A40" tooltip="Return to list of tables" display="Return to list of tables"/>
    <hyperlink ref="L1" location="'Spis tablic     List of tables'!A27" display="Powrót do spisu tablic"/>
    <hyperlink ref="L1:M1" location="'Spis tablic     List of tables'!A40" tooltip="Powrót do spisu tablic" display="Powrót do spisu tablic"/>
    <hyperlink ref="L1:M2" location="'Spis tablic     List of tables'!A35" tooltip="Powrót do spisu tablic"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5"/>
  <sheetViews>
    <sheetView workbookViewId="0" topLeftCell="A1">
      <selection activeCell="A1" sqref="A1:E1"/>
    </sheetView>
  </sheetViews>
  <sheetFormatPr defaultColWidth="8.796875" defaultRowHeight="14.25"/>
  <cols>
    <col min="1" max="1" width="7.09765625" style="62" customWidth="1"/>
    <col min="2" max="2" width="12.59765625" style="62" customWidth="1"/>
    <col min="3" max="3" width="10.59765625" style="62" customWidth="1"/>
    <col min="4" max="6" width="9.09765625" style="62" customWidth="1"/>
    <col min="7" max="7" width="10.59765625" style="62" customWidth="1"/>
    <col min="8" max="10" width="9.09765625" style="62" customWidth="1"/>
    <col min="11" max="11" width="8.69921875" style="63" customWidth="1"/>
    <col min="12" max="16384" width="8.69921875" style="62" customWidth="1"/>
  </cols>
  <sheetData>
    <row r="1" spans="1:10" ht="15" customHeight="1">
      <c r="A1" s="2013" t="s">
        <v>1811</v>
      </c>
      <c r="B1" s="2014"/>
      <c r="C1" s="2014"/>
      <c r="D1" s="2014"/>
      <c r="E1" s="2014"/>
      <c r="F1" s="57"/>
      <c r="I1" s="1751" t="s">
        <v>4</v>
      </c>
      <c r="J1" s="1751"/>
    </row>
    <row r="2" spans="1:10" ht="15" customHeight="1">
      <c r="A2" s="2011" t="s">
        <v>1812</v>
      </c>
      <c r="B2" s="2012"/>
      <c r="C2" s="2012"/>
      <c r="D2" s="2012"/>
      <c r="E2" s="2012"/>
      <c r="F2" s="57"/>
      <c r="I2" s="1712" t="s">
        <v>132</v>
      </c>
      <c r="J2" s="1712"/>
    </row>
    <row r="3" spans="1:11" s="299" customFormat="1" ht="30" customHeight="1">
      <c r="A3" s="1705" t="s">
        <v>994</v>
      </c>
      <c r="B3" s="2010"/>
      <c r="C3" s="2017" t="s">
        <v>1004</v>
      </c>
      <c r="D3" s="1733" t="s">
        <v>1005</v>
      </c>
      <c r="E3" s="1734"/>
      <c r="F3" s="1721"/>
      <c r="G3" s="2019" t="s">
        <v>1506</v>
      </c>
      <c r="H3" s="1728" t="s">
        <v>1006</v>
      </c>
      <c r="I3" s="1729"/>
      <c r="J3" s="1729"/>
      <c r="K3" s="307"/>
    </row>
    <row r="4" spans="1:11" s="299" customFormat="1" ht="120" customHeight="1">
      <c r="A4" s="1731"/>
      <c r="B4" s="1745"/>
      <c r="C4" s="2018"/>
      <c r="D4" s="298" t="s">
        <v>1007</v>
      </c>
      <c r="E4" s="270" t="s">
        <v>1008</v>
      </c>
      <c r="F4" s="271" t="s">
        <v>1009</v>
      </c>
      <c r="G4" s="1710"/>
      <c r="H4" s="298" t="s">
        <v>1007</v>
      </c>
      <c r="I4" s="270" t="s">
        <v>1008</v>
      </c>
      <c r="J4" s="272" t="s">
        <v>1009</v>
      </c>
      <c r="K4" s="307"/>
    </row>
    <row r="5" spans="1:11" s="299" customFormat="1" ht="20.1" customHeight="1">
      <c r="A5" s="1737"/>
      <c r="B5" s="1746"/>
      <c r="C5" s="2015" t="s">
        <v>1010</v>
      </c>
      <c r="D5" s="2016"/>
      <c r="E5" s="2016"/>
      <c r="F5" s="2016"/>
      <c r="G5" s="2016"/>
      <c r="H5" s="2016"/>
      <c r="I5" s="2016"/>
      <c r="J5" s="2016"/>
      <c r="K5" s="307"/>
    </row>
    <row r="6" spans="1:11" s="299" customFormat="1" ht="20.1" customHeight="1">
      <c r="A6" s="280">
        <v>2022</v>
      </c>
      <c r="B6" s="280" t="s">
        <v>1618</v>
      </c>
      <c r="C6" s="390">
        <v>2597.9</v>
      </c>
      <c r="D6" s="390">
        <v>2762.8</v>
      </c>
      <c r="E6" s="390">
        <v>2933</v>
      </c>
      <c r="F6" s="390">
        <v>170.1</v>
      </c>
      <c r="G6" s="390">
        <v>381.3</v>
      </c>
      <c r="H6" s="390">
        <v>2381.5</v>
      </c>
      <c r="I6" s="390">
        <v>2548.9</v>
      </c>
      <c r="J6" s="476">
        <v>167.3</v>
      </c>
      <c r="K6" s="307"/>
    </row>
    <row r="7" spans="1:11" s="299" customFormat="1" ht="14.1" customHeight="1">
      <c r="A7" s="280"/>
      <c r="B7" s="285" t="s">
        <v>1634</v>
      </c>
      <c r="C7" s="1119">
        <v>3452.6</v>
      </c>
      <c r="D7" s="1119">
        <v>3665.6</v>
      </c>
      <c r="E7" s="1119">
        <v>3841.2</v>
      </c>
      <c r="F7" s="1119">
        <v>175.6</v>
      </c>
      <c r="G7" s="1119">
        <v>497.6</v>
      </c>
      <c r="H7" s="1119">
        <v>3167.9</v>
      </c>
      <c r="I7" s="1119">
        <v>3338.7</v>
      </c>
      <c r="J7" s="965">
        <v>170.8</v>
      </c>
      <c r="K7" s="307"/>
    </row>
    <row r="8" spans="1:10" s="299" customFormat="1" ht="14.1" customHeight="1">
      <c r="A8" s="1159"/>
      <c r="B8" s="1159" t="s">
        <v>1617</v>
      </c>
      <c r="C8" s="1367">
        <v>4082</v>
      </c>
      <c r="D8" s="1367">
        <v>4103</v>
      </c>
      <c r="E8" s="1367">
        <v>4242.8</v>
      </c>
      <c r="F8" s="1367">
        <v>139.8</v>
      </c>
      <c r="G8" s="1367">
        <v>635.6</v>
      </c>
      <c r="H8" s="1367">
        <v>3467.4</v>
      </c>
      <c r="I8" s="1367">
        <v>3597.9</v>
      </c>
      <c r="J8" s="1369">
        <v>130.5</v>
      </c>
    </row>
    <row r="9" spans="1:10" s="299" customFormat="1" ht="14.1" customHeight="1">
      <c r="A9" s="1159"/>
      <c r="B9" s="1159"/>
      <c r="C9" s="1367"/>
      <c r="D9" s="1367"/>
      <c r="E9" s="1367"/>
      <c r="F9" s="1367"/>
      <c r="G9" s="1367"/>
      <c r="H9" s="1367"/>
      <c r="I9" s="1367"/>
      <c r="J9" s="1369"/>
    </row>
    <row r="10" spans="1:10" s="299" customFormat="1" ht="14.1" customHeight="1">
      <c r="A10" s="1159">
        <v>2023</v>
      </c>
      <c r="B10" s="1038" t="s">
        <v>1635</v>
      </c>
      <c r="C10" s="1367">
        <v>895.1</v>
      </c>
      <c r="D10" s="1367">
        <v>906.1</v>
      </c>
      <c r="E10" s="1367">
        <v>1052</v>
      </c>
      <c r="F10" s="1367">
        <v>145.8</v>
      </c>
      <c r="G10" s="1367">
        <v>132.2</v>
      </c>
      <c r="H10" s="1367">
        <v>773.9</v>
      </c>
      <c r="I10" s="1367">
        <v>921.3</v>
      </c>
      <c r="J10" s="1141">
        <v>147.4</v>
      </c>
    </row>
    <row r="11" spans="1:10" s="299" customFormat="1" ht="14.1" customHeight="1">
      <c r="A11" s="1159"/>
      <c r="B11" s="280" t="s">
        <v>1618</v>
      </c>
      <c r="C11" s="1367">
        <v>1746.7</v>
      </c>
      <c r="D11" s="1367">
        <v>1773.6</v>
      </c>
      <c r="E11" s="1367">
        <v>1993.5</v>
      </c>
      <c r="F11" s="1367">
        <v>219.9</v>
      </c>
      <c r="G11" s="1367">
        <v>262</v>
      </c>
      <c r="H11" s="1367">
        <v>1511.6</v>
      </c>
      <c r="I11" s="1367">
        <v>1727.9</v>
      </c>
      <c r="J11" s="1141">
        <v>216.4</v>
      </c>
    </row>
    <row r="12" spans="1:10" s="299" customFormat="1" ht="14.1" customHeight="1">
      <c r="A12" s="1159"/>
      <c r="B12" s="1038" t="s">
        <v>1634</v>
      </c>
      <c r="C12" s="1119">
        <v>2350</v>
      </c>
      <c r="D12" s="1119">
        <v>2439.9</v>
      </c>
      <c r="E12" s="1119">
        <v>2781.4</v>
      </c>
      <c r="F12" s="1119">
        <v>341.5</v>
      </c>
      <c r="G12" s="1119">
        <v>372</v>
      </c>
      <c r="H12" s="1119">
        <v>2067.8</v>
      </c>
      <c r="I12" s="1119">
        <v>2410.9</v>
      </c>
      <c r="J12" s="965">
        <v>343.1</v>
      </c>
    </row>
    <row r="13" spans="1:10" ht="24.95" customHeight="1">
      <c r="A13" s="1991" t="s">
        <v>714</v>
      </c>
      <c r="B13" s="1991"/>
      <c r="C13" s="1991"/>
      <c r="D13" s="1991"/>
      <c r="E13" s="1991"/>
      <c r="F13" s="1991"/>
      <c r="G13" s="1991"/>
      <c r="H13" s="1991"/>
      <c r="I13" s="1991"/>
      <c r="J13" s="1991"/>
    </row>
    <row r="14" spans="1:11" s="11" customFormat="1" ht="15" customHeight="1">
      <c r="A14" s="1723" t="s">
        <v>715</v>
      </c>
      <c r="B14" s="1723"/>
      <c r="C14" s="1723"/>
      <c r="D14" s="1723"/>
      <c r="E14" s="1723"/>
      <c r="F14" s="1723"/>
      <c r="G14" s="1723"/>
      <c r="H14" s="1723"/>
      <c r="I14" s="1723"/>
      <c r="J14" s="1723"/>
      <c r="K14" s="18"/>
    </row>
    <row r="15" ht="14.25">
      <c r="K15" s="217"/>
    </row>
  </sheetData>
  <mergeCells count="12">
    <mergeCell ref="A14:J14"/>
    <mergeCell ref="A13:J13"/>
    <mergeCell ref="A3:B5"/>
    <mergeCell ref="A2:E2"/>
    <mergeCell ref="A1:E1"/>
    <mergeCell ref="I1:J1"/>
    <mergeCell ref="I2:J2"/>
    <mergeCell ref="C5:J5"/>
    <mergeCell ref="C3:C4"/>
    <mergeCell ref="D3:F3"/>
    <mergeCell ref="G3:G4"/>
    <mergeCell ref="H3:J3"/>
  </mergeCells>
  <hyperlinks>
    <hyperlink ref="I1" location="'Spis tablic     List of tables'!A1" display="Powrót do spisu tablic"/>
    <hyperlink ref="I2" location="'Spis tablic     List of tables'!A1" display="Return to list tables"/>
    <hyperlink ref="I1:J1" location="'Spis tablic     List of tables'!A40" tooltip="Powrót do spisu tablic" display="Powrót do spisu tablic"/>
    <hyperlink ref="I2:J2" location="'Spis tablic     List of tables'!A40" tooltip="Return to list of tables" display="Return to list of tables"/>
    <hyperlink ref="I1:J2" location="'Spis tablic     List of tables'!A35"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36"/>
  <sheetViews>
    <sheetView workbookViewId="0" topLeftCell="A1">
      <pane ySplit="6" topLeftCell="A7" activePane="bottomLeft" state="frozen"/>
      <selection pane="topLeft" activeCell="A1" sqref="A1:T54"/>
      <selection pane="bottomLeft" activeCell="A1" sqref="A1:G1"/>
    </sheetView>
  </sheetViews>
  <sheetFormatPr defaultColWidth="8.796875" defaultRowHeight="14.25"/>
  <cols>
    <col min="1" max="1" width="7.09765625" style="77" customWidth="1"/>
    <col min="2" max="2" width="12.59765625" style="77" customWidth="1"/>
    <col min="3" max="6" width="9.59765625" style="77" customWidth="1"/>
    <col min="7" max="12" width="9.09765625" style="77" customWidth="1"/>
    <col min="13" max="13" width="9.59765625" style="78" customWidth="1"/>
    <col min="14" max="16384" width="9" style="77" customWidth="1"/>
  </cols>
  <sheetData>
    <row r="1" spans="1:13" s="89" customFormat="1" ht="15" customHeight="1">
      <c r="A1" s="2022" t="s">
        <v>713</v>
      </c>
      <c r="B1" s="2022"/>
      <c r="C1" s="2022"/>
      <c r="D1" s="2022"/>
      <c r="E1" s="2022"/>
      <c r="F1" s="2022"/>
      <c r="G1" s="2022"/>
      <c r="H1" s="192"/>
      <c r="I1" s="192"/>
      <c r="K1" s="1751" t="s">
        <v>4</v>
      </c>
      <c r="L1" s="1751"/>
      <c r="M1" s="98"/>
    </row>
    <row r="2" spans="1:13" s="91" customFormat="1" ht="13.5" customHeight="1">
      <c r="A2" s="2023" t="s">
        <v>1813</v>
      </c>
      <c r="B2" s="2024"/>
      <c r="C2" s="2024"/>
      <c r="D2" s="2024"/>
      <c r="E2" s="2024"/>
      <c r="F2" s="2024"/>
      <c r="G2" s="2024"/>
      <c r="H2" s="90"/>
      <c r="I2" s="90"/>
      <c r="K2" s="1712" t="s">
        <v>132</v>
      </c>
      <c r="L2" s="1712"/>
      <c r="M2" s="99"/>
    </row>
    <row r="3" spans="1:13" s="93" customFormat="1" ht="15" customHeight="1">
      <c r="A3" s="1805" t="s">
        <v>171</v>
      </c>
      <c r="B3" s="1805"/>
      <c r="C3" s="1805"/>
      <c r="D3" s="1805"/>
      <c r="E3" s="1805"/>
      <c r="F3" s="1805"/>
      <c r="G3" s="1805"/>
      <c r="H3" s="90"/>
      <c r="I3" s="92"/>
      <c r="M3" s="79"/>
    </row>
    <row r="4" spans="1:13" s="95" customFormat="1" ht="13.5" customHeight="1">
      <c r="A4" s="2020" t="s">
        <v>1814</v>
      </c>
      <c r="B4" s="1964"/>
      <c r="C4" s="1964"/>
      <c r="D4" s="1964"/>
      <c r="E4" s="1964"/>
      <c r="F4" s="1964"/>
      <c r="G4" s="1964"/>
      <c r="H4" s="94"/>
      <c r="M4" s="100"/>
    </row>
    <row r="5" spans="1:13" s="444" customFormat="1" ht="17.1" customHeight="1">
      <c r="A5" s="1821" t="s">
        <v>1011</v>
      </c>
      <c r="B5" s="1822"/>
      <c r="C5" s="1829" t="s">
        <v>1012</v>
      </c>
      <c r="D5" s="2021"/>
      <c r="E5" s="2021"/>
      <c r="F5" s="2021"/>
      <c r="G5" s="2021"/>
      <c r="H5" s="2021"/>
      <c r="I5" s="2021"/>
      <c r="J5" s="2021"/>
      <c r="K5" s="2021"/>
      <c r="L5" s="2021"/>
      <c r="M5" s="443"/>
    </row>
    <row r="6" spans="1:13" s="444" customFormat="1" ht="180" customHeight="1">
      <c r="A6" s="1825"/>
      <c r="B6" s="1826"/>
      <c r="C6" s="1820"/>
      <c r="D6" s="477" t="s">
        <v>1507</v>
      </c>
      <c r="E6" s="477" t="s">
        <v>1013</v>
      </c>
      <c r="F6" s="477" t="s">
        <v>1014</v>
      </c>
      <c r="G6" s="478" t="s">
        <v>1015</v>
      </c>
      <c r="H6" s="477" t="s">
        <v>1016</v>
      </c>
      <c r="I6" s="477" t="s">
        <v>1017</v>
      </c>
      <c r="J6" s="477" t="s">
        <v>1018</v>
      </c>
      <c r="K6" s="477" t="s">
        <v>1019</v>
      </c>
      <c r="L6" s="479" t="s">
        <v>1020</v>
      </c>
      <c r="M6" s="443"/>
    </row>
    <row r="7" spans="1:13" s="444" customFormat="1" ht="15" customHeight="1">
      <c r="A7" s="2027" t="s">
        <v>15</v>
      </c>
      <c r="B7" s="2027"/>
      <c r="C7" s="2027"/>
      <c r="D7" s="2027"/>
      <c r="E7" s="2027"/>
      <c r="F7" s="2027"/>
      <c r="G7" s="2027"/>
      <c r="H7" s="2027"/>
      <c r="I7" s="2027"/>
      <c r="J7" s="2027"/>
      <c r="K7" s="2027"/>
      <c r="L7" s="2027"/>
      <c r="M7" s="443"/>
    </row>
    <row r="8" spans="1:13" s="444" customFormat="1" ht="15" customHeight="1">
      <c r="A8" s="2029" t="s">
        <v>659</v>
      </c>
      <c r="B8" s="2029"/>
      <c r="C8" s="2029"/>
      <c r="D8" s="2029"/>
      <c r="E8" s="2029"/>
      <c r="F8" s="2029"/>
      <c r="G8" s="2029"/>
      <c r="H8" s="2029"/>
      <c r="I8" s="2029"/>
      <c r="J8" s="2029"/>
      <c r="K8" s="2029"/>
      <c r="L8" s="2029"/>
      <c r="M8" s="443"/>
    </row>
    <row r="9" spans="1:13" s="444" customFormat="1" ht="14.1" customHeight="1">
      <c r="A9" s="533">
        <v>2022</v>
      </c>
      <c r="B9" s="280" t="s">
        <v>1618</v>
      </c>
      <c r="C9" s="363">
        <v>34651.2</v>
      </c>
      <c r="D9" s="363">
        <v>20090.5</v>
      </c>
      <c r="E9" s="363">
        <v>448.8</v>
      </c>
      <c r="F9" s="363">
        <v>402.8</v>
      </c>
      <c r="G9" s="363">
        <v>2300</v>
      </c>
      <c r="H9" s="363">
        <v>9134.5</v>
      </c>
      <c r="I9" s="363">
        <v>1280.6</v>
      </c>
      <c r="J9" s="363">
        <v>92.7</v>
      </c>
      <c r="K9" s="484">
        <v>95.5</v>
      </c>
      <c r="L9" s="485">
        <v>231.6</v>
      </c>
      <c r="M9" s="443"/>
    </row>
    <row r="10" spans="1:13" s="444" customFormat="1" ht="14.1" customHeight="1">
      <c r="A10" s="533"/>
      <c r="B10" s="285" t="s">
        <v>1634</v>
      </c>
      <c r="C10" s="1120">
        <v>53817.3</v>
      </c>
      <c r="D10" s="1120">
        <v>30783.7</v>
      </c>
      <c r="E10" s="1120">
        <v>622.7</v>
      </c>
      <c r="F10" s="1120">
        <v>611.9</v>
      </c>
      <c r="G10" s="1120">
        <v>3624.1</v>
      </c>
      <c r="H10" s="1120">
        <v>14566.9</v>
      </c>
      <c r="I10" s="1120">
        <v>1985.8</v>
      </c>
      <c r="J10" s="1120">
        <v>151.7</v>
      </c>
      <c r="K10" s="1121">
        <v>146.2</v>
      </c>
      <c r="L10" s="1122">
        <v>326.5</v>
      </c>
      <c r="M10" s="443"/>
    </row>
    <row r="11" spans="1:12" s="350" customFormat="1" ht="14.1" customHeight="1">
      <c r="A11" s="1231"/>
      <c r="B11" s="1159" t="s">
        <v>1617</v>
      </c>
      <c r="C11" s="1360">
        <v>74143.2</v>
      </c>
      <c r="D11" s="1360">
        <v>41682.6</v>
      </c>
      <c r="E11" s="1360">
        <v>942.7</v>
      </c>
      <c r="F11" s="1360">
        <v>831.5</v>
      </c>
      <c r="G11" s="1360">
        <v>5570.8</v>
      </c>
      <c r="H11" s="1360">
        <v>19654.2</v>
      </c>
      <c r="I11" s="1360">
        <v>3026.4</v>
      </c>
      <c r="J11" s="1352" t="s">
        <v>119</v>
      </c>
      <c r="K11" s="1390">
        <v>237.3</v>
      </c>
      <c r="L11" s="482">
        <v>434</v>
      </c>
    </row>
    <row r="12" spans="1:12" s="350" customFormat="1" ht="14.1" customHeight="1">
      <c r="A12" s="1231"/>
      <c r="B12" s="1159"/>
      <c r="C12" s="1360"/>
      <c r="D12" s="1360"/>
      <c r="E12" s="1360"/>
      <c r="F12" s="1360"/>
      <c r="G12" s="1360"/>
      <c r="H12" s="1360"/>
      <c r="I12" s="1360"/>
      <c r="J12" s="1360"/>
      <c r="K12" s="1360"/>
      <c r="L12" s="1361"/>
    </row>
    <row r="13" spans="1:12" s="350" customFormat="1" ht="14.1" customHeight="1">
      <c r="A13" s="1231">
        <v>2023</v>
      </c>
      <c r="B13" s="1038" t="s">
        <v>1635</v>
      </c>
      <c r="C13" s="1360">
        <v>18604.1</v>
      </c>
      <c r="D13" s="1360">
        <v>10605</v>
      </c>
      <c r="E13" s="1360">
        <v>421.1</v>
      </c>
      <c r="F13" s="1360">
        <v>198.3</v>
      </c>
      <c r="G13" s="1360">
        <v>1183.9</v>
      </c>
      <c r="H13" s="1360">
        <v>4575.4</v>
      </c>
      <c r="I13" s="1360">
        <v>842.3</v>
      </c>
      <c r="J13" s="1360">
        <v>103.7</v>
      </c>
      <c r="K13" s="1390">
        <v>70.2</v>
      </c>
      <c r="L13" s="482">
        <v>133</v>
      </c>
    </row>
    <row r="14" spans="1:12" s="350" customFormat="1" ht="14.1" customHeight="1">
      <c r="A14" s="1231"/>
      <c r="B14" s="280" t="s">
        <v>1618</v>
      </c>
      <c r="C14" s="1360">
        <v>36847</v>
      </c>
      <c r="D14" s="1360">
        <v>20564.5</v>
      </c>
      <c r="E14" s="1352" t="s">
        <v>119</v>
      </c>
      <c r="F14" s="1360">
        <v>404.4</v>
      </c>
      <c r="G14" s="1360">
        <v>2736.4</v>
      </c>
      <c r="H14" s="1360">
        <v>9084.9</v>
      </c>
      <c r="I14" s="1360">
        <v>1695.5</v>
      </c>
      <c r="J14" s="1352" t="s">
        <v>119</v>
      </c>
      <c r="K14" s="1390">
        <v>170.5</v>
      </c>
      <c r="L14" s="482">
        <v>270.2</v>
      </c>
    </row>
    <row r="15" spans="1:12" s="350" customFormat="1" ht="14.1" customHeight="1">
      <c r="A15" s="1231"/>
      <c r="B15" s="285" t="s">
        <v>1634</v>
      </c>
      <c r="C15" s="1120">
        <v>54780.8</v>
      </c>
      <c r="D15" s="1120">
        <v>30267.9</v>
      </c>
      <c r="E15" s="1432" t="s">
        <v>119</v>
      </c>
      <c r="F15" s="1120">
        <v>614.1</v>
      </c>
      <c r="G15" s="1120">
        <v>4306.7</v>
      </c>
      <c r="H15" s="1120">
        <v>13626.3</v>
      </c>
      <c r="I15" s="1120">
        <v>2604.3</v>
      </c>
      <c r="J15" s="1432" t="s">
        <v>119</v>
      </c>
      <c r="K15" s="1123">
        <v>245.3</v>
      </c>
      <c r="L15" s="1122">
        <v>411.1</v>
      </c>
    </row>
    <row r="16" spans="1:13" s="444" customFormat="1" ht="15" customHeight="1">
      <c r="A16" s="2025" t="s">
        <v>2144</v>
      </c>
      <c r="B16" s="2025"/>
      <c r="C16" s="2025"/>
      <c r="D16" s="2025"/>
      <c r="E16" s="2025"/>
      <c r="F16" s="2025"/>
      <c r="G16" s="2025"/>
      <c r="H16" s="2025"/>
      <c r="I16" s="2025"/>
      <c r="J16" s="2025"/>
      <c r="K16" s="2030"/>
      <c r="L16" s="2025"/>
      <c r="M16" s="443"/>
    </row>
    <row r="17" spans="1:13" s="444" customFormat="1" ht="15" customHeight="1">
      <c r="A17" s="2031" t="s">
        <v>660</v>
      </c>
      <c r="B17" s="2031"/>
      <c r="C17" s="2031"/>
      <c r="D17" s="2031"/>
      <c r="E17" s="2031"/>
      <c r="F17" s="2031"/>
      <c r="G17" s="2031"/>
      <c r="H17" s="2031"/>
      <c r="I17" s="2031"/>
      <c r="J17" s="2031"/>
      <c r="K17" s="2031"/>
      <c r="L17" s="2031"/>
      <c r="M17" s="443"/>
    </row>
    <row r="18" spans="1:13" s="444" customFormat="1" ht="14.1" customHeight="1">
      <c r="A18" s="533">
        <v>2022</v>
      </c>
      <c r="B18" s="280" t="s">
        <v>1618</v>
      </c>
      <c r="C18" s="363">
        <v>32053.2</v>
      </c>
      <c r="D18" s="363">
        <v>18618.8</v>
      </c>
      <c r="E18" s="363">
        <v>363.2</v>
      </c>
      <c r="F18" s="363">
        <v>386.7</v>
      </c>
      <c r="G18" s="363">
        <v>2261.3</v>
      </c>
      <c r="H18" s="363">
        <v>8395.5</v>
      </c>
      <c r="I18" s="363">
        <v>1071.3</v>
      </c>
      <c r="J18" s="363">
        <v>85.4</v>
      </c>
      <c r="K18" s="484">
        <v>88.8</v>
      </c>
      <c r="L18" s="485">
        <v>219.7</v>
      </c>
      <c r="M18" s="443"/>
    </row>
    <row r="19" spans="1:13" s="444" customFormat="1" ht="14.1" customHeight="1">
      <c r="A19" s="533"/>
      <c r="B19" s="285" t="s">
        <v>1634</v>
      </c>
      <c r="C19" s="1120">
        <v>50364.7</v>
      </c>
      <c r="D19" s="1120">
        <v>28929.8</v>
      </c>
      <c r="E19" s="1120">
        <v>538</v>
      </c>
      <c r="F19" s="1120">
        <v>586.6</v>
      </c>
      <c r="G19" s="1120">
        <v>3524.9</v>
      </c>
      <c r="H19" s="1120">
        <v>13496.5</v>
      </c>
      <c r="I19" s="1120">
        <v>1751.3</v>
      </c>
      <c r="J19" s="1120">
        <v>135.6</v>
      </c>
      <c r="K19" s="1121">
        <v>136.7</v>
      </c>
      <c r="L19" s="1122">
        <v>311.8</v>
      </c>
      <c r="M19" s="443"/>
    </row>
    <row r="20" spans="1:12" s="350" customFormat="1" ht="14.1" customHeight="1">
      <c r="A20" s="1231"/>
      <c r="B20" s="1159" t="s">
        <v>1617</v>
      </c>
      <c r="C20" s="1360">
        <v>70061.3</v>
      </c>
      <c r="D20" s="1360">
        <v>39709.2</v>
      </c>
      <c r="E20" s="1360">
        <v>846.5</v>
      </c>
      <c r="F20" s="1360">
        <v>820</v>
      </c>
      <c r="G20" s="1360">
        <v>5282.2</v>
      </c>
      <c r="H20" s="1360">
        <v>18312.1</v>
      </c>
      <c r="I20" s="1360">
        <v>2805.1</v>
      </c>
      <c r="J20" s="1352" t="s">
        <v>119</v>
      </c>
      <c r="K20" s="1390">
        <v>210.9</v>
      </c>
      <c r="L20" s="482">
        <v>417.9</v>
      </c>
    </row>
    <row r="21" spans="1:12" s="350" customFormat="1" ht="14.1" customHeight="1">
      <c r="A21" s="1231"/>
      <c r="B21" s="1159"/>
      <c r="C21" s="1360"/>
      <c r="D21" s="1360"/>
      <c r="E21" s="1360"/>
      <c r="F21" s="1360"/>
      <c r="G21" s="1360"/>
      <c r="H21" s="1360"/>
      <c r="I21" s="1360"/>
      <c r="J21" s="1360"/>
      <c r="K21" s="1360"/>
      <c r="L21" s="1361"/>
    </row>
    <row r="22" spans="1:12" s="350" customFormat="1" ht="14.1" customHeight="1">
      <c r="A22" s="1231">
        <v>2023</v>
      </c>
      <c r="B22" s="1038" t="s">
        <v>1635</v>
      </c>
      <c r="C22" s="1360">
        <v>17708.9</v>
      </c>
      <c r="D22" s="1360">
        <v>10151.9</v>
      </c>
      <c r="E22" s="1360">
        <v>327.3</v>
      </c>
      <c r="F22" s="1360">
        <v>203.5</v>
      </c>
      <c r="G22" s="1360">
        <v>1154.7</v>
      </c>
      <c r="H22" s="1360">
        <v>4333.8</v>
      </c>
      <c r="I22" s="1360">
        <v>807.6</v>
      </c>
      <c r="J22" s="1360">
        <v>83.2</v>
      </c>
      <c r="K22" s="1390">
        <v>66.2</v>
      </c>
      <c r="L22" s="482">
        <v>128.7</v>
      </c>
    </row>
    <row r="23" spans="1:12" s="350" customFormat="1" ht="14.1" customHeight="1">
      <c r="A23" s="1231"/>
      <c r="B23" s="280" t="s">
        <v>1618</v>
      </c>
      <c r="C23" s="1360">
        <v>35100.3</v>
      </c>
      <c r="D23" s="1360">
        <v>19795.1</v>
      </c>
      <c r="E23" s="1352" t="s">
        <v>119</v>
      </c>
      <c r="F23" s="1360">
        <v>407.3</v>
      </c>
      <c r="G23" s="1360">
        <v>2590.9</v>
      </c>
      <c r="H23" s="1360">
        <v>8659.5</v>
      </c>
      <c r="I23" s="1360">
        <v>1601.7</v>
      </c>
      <c r="J23" s="1352" t="s">
        <v>119</v>
      </c>
      <c r="K23" s="1390">
        <v>136.6</v>
      </c>
      <c r="L23" s="482">
        <v>253.7</v>
      </c>
    </row>
    <row r="24" spans="1:12" s="350" customFormat="1" ht="14.1" customHeight="1">
      <c r="A24" s="1231"/>
      <c r="B24" s="285" t="s">
        <v>1634</v>
      </c>
      <c r="C24" s="1120">
        <v>52430.8</v>
      </c>
      <c r="D24" s="1120">
        <v>29164.9</v>
      </c>
      <c r="E24" s="1432" t="s">
        <v>119</v>
      </c>
      <c r="F24" s="1120">
        <v>620.5</v>
      </c>
      <c r="G24" s="1120">
        <v>4066.3</v>
      </c>
      <c r="H24" s="1120">
        <v>13074.8</v>
      </c>
      <c r="I24" s="1120">
        <v>2485.9</v>
      </c>
      <c r="J24" s="1432" t="s">
        <v>119</v>
      </c>
      <c r="K24" s="1123">
        <v>205.2</v>
      </c>
      <c r="L24" s="1122">
        <v>385.4</v>
      </c>
    </row>
    <row r="25" spans="1:13" s="444" customFormat="1" ht="15" customHeight="1">
      <c r="A25" s="2025" t="s">
        <v>14</v>
      </c>
      <c r="B25" s="2025"/>
      <c r="C25" s="2025"/>
      <c r="D25" s="2025"/>
      <c r="E25" s="2025"/>
      <c r="F25" s="2025"/>
      <c r="G25" s="2025"/>
      <c r="H25" s="2025"/>
      <c r="I25" s="2025"/>
      <c r="J25" s="2025"/>
      <c r="K25" s="2025"/>
      <c r="L25" s="2025"/>
      <c r="M25" s="443"/>
    </row>
    <row r="26" spans="1:13" s="486" customFormat="1" ht="15" customHeight="1">
      <c r="A26" s="2028" t="s">
        <v>1021</v>
      </c>
      <c r="B26" s="2028"/>
      <c r="C26" s="2028"/>
      <c r="D26" s="2028"/>
      <c r="E26" s="2028"/>
      <c r="F26" s="2028"/>
      <c r="G26" s="2028"/>
      <c r="H26" s="2028"/>
      <c r="I26" s="2028"/>
      <c r="J26" s="2028"/>
      <c r="K26" s="2028"/>
      <c r="L26" s="2028"/>
      <c r="M26" s="494"/>
    </row>
    <row r="27" spans="1:22" s="444" customFormat="1" ht="14.1" customHeight="1">
      <c r="A27" s="533">
        <v>2022</v>
      </c>
      <c r="B27" s="280" t="s">
        <v>1618</v>
      </c>
      <c r="C27" s="363">
        <v>2597.9</v>
      </c>
      <c r="D27" s="363">
        <v>1471.7</v>
      </c>
      <c r="E27" s="363">
        <v>85.7</v>
      </c>
      <c r="F27" s="363">
        <v>16.1</v>
      </c>
      <c r="G27" s="363">
        <v>38.6</v>
      </c>
      <c r="H27" s="363">
        <v>739</v>
      </c>
      <c r="I27" s="363">
        <v>209.3</v>
      </c>
      <c r="J27" s="363">
        <v>7.3</v>
      </c>
      <c r="K27" s="363">
        <v>6.6</v>
      </c>
      <c r="L27" s="485">
        <v>11.9</v>
      </c>
      <c r="M27" s="970"/>
      <c r="N27" s="970"/>
      <c r="O27" s="970"/>
      <c r="P27" s="970"/>
      <c r="Q27" s="970"/>
      <c r="R27" s="970"/>
      <c r="S27" s="970"/>
      <c r="T27" s="970"/>
      <c r="U27" s="970"/>
      <c r="V27" s="970"/>
    </row>
    <row r="28" spans="1:22" s="444" customFormat="1" ht="14.1" customHeight="1">
      <c r="A28" s="533"/>
      <c r="B28" s="285" t="s">
        <v>1634</v>
      </c>
      <c r="C28" s="1120">
        <v>3452.6</v>
      </c>
      <c r="D28" s="1120">
        <v>1853.9</v>
      </c>
      <c r="E28" s="1120">
        <v>84.7</v>
      </c>
      <c r="F28" s="1120">
        <v>25.3</v>
      </c>
      <c r="G28" s="1120">
        <v>99.1</v>
      </c>
      <c r="H28" s="1120">
        <v>1070.3</v>
      </c>
      <c r="I28" s="1120">
        <v>234.5</v>
      </c>
      <c r="J28" s="1120">
        <v>16.1</v>
      </c>
      <c r="K28" s="1120">
        <v>9.5</v>
      </c>
      <c r="L28" s="1122">
        <v>14.7</v>
      </c>
      <c r="M28" s="970"/>
      <c r="N28" s="970"/>
      <c r="O28" s="970"/>
      <c r="P28" s="970"/>
      <c r="Q28" s="970"/>
      <c r="R28" s="970"/>
      <c r="S28" s="970"/>
      <c r="T28" s="970"/>
      <c r="U28" s="970"/>
      <c r="V28" s="970"/>
    </row>
    <row r="29" spans="1:12" s="350" customFormat="1" ht="14.1" customHeight="1">
      <c r="A29" s="1231"/>
      <c r="B29" s="1159" t="s">
        <v>1617</v>
      </c>
      <c r="C29" s="1360">
        <v>4082</v>
      </c>
      <c r="D29" s="1360">
        <v>1973.3</v>
      </c>
      <c r="E29" s="1360">
        <v>96.1</v>
      </c>
      <c r="F29" s="1360">
        <v>11.6</v>
      </c>
      <c r="G29" s="1360">
        <v>288.6</v>
      </c>
      <c r="H29" s="1360">
        <v>1342.1</v>
      </c>
      <c r="I29" s="1360">
        <v>221.3</v>
      </c>
      <c r="J29" s="1352" t="s">
        <v>119</v>
      </c>
      <c r="K29" s="1390">
        <v>26.5</v>
      </c>
      <c r="L29" s="482">
        <v>16.1</v>
      </c>
    </row>
    <row r="30" spans="1:12" s="350" customFormat="1" ht="14.1" customHeight="1">
      <c r="A30" s="1231"/>
      <c r="B30" s="1159"/>
      <c r="C30" s="1360"/>
      <c r="D30" s="1360"/>
      <c r="E30" s="1360"/>
      <c r="F30" s="1360"/>
      <c r="G30" s="1360"/>
      <c r="H30" s="1360"/>
      <c r="I30" s="1360"/>
      <c r="J30" s="1360"/>
      <c r="K30" s="1360"/>
      <c r="L30" s="1361"/>
    </row>
    <row r="31" spans="1:12" s="350" customFormat="1" ht="14.1" customHeight="1">
      <c r="A31" s="1231">
        <v>2023</v>
      </c>
      <c r="B31" s="1038" t="s">
        <v>1635</v>
      </c>
      <c r="C31" s="1360">
        <v>895.1</v>
      </c>
      <c r="D31" s="1360">
        <v>453.1</v>
      </c>
      <c r="E31" s="1360">
        <v>93.7</v>
      </c>
      <c r="F31" s="1360" t="s">
        <v>231</v>
      </c>
      <c r="G31" s="1360">
        <v>29.2</v>
      </c>
      <c r="H31" s="1360">
        <v>241.6</v>
      </c>
      <c r="I31" s="1360">
        <v>34.7</v>
      </c>
      <c r="J31" s="1360">
        <v>20.6</v>
      </c>
      <c r="K31" s="1390">
        <v>4</v>
      </c>
      <c r="L31" s="482">
        <v>4.3</v>
      </c>
    </row>
    <row r="32" spans="1:12" s="350" customFormat="1" ht="14.1" customHeight="1">
      <c r="A32" s="1231"/>
      <c r="B32" s="280" t="s">
        <v>1618</v>
      </c>
      <c r="C32" s="1360">
        <v>1746.7</v>
      </c>
      <c r="D32" s="1360">
        <v>769.4</v>
      </c>
      <c r="E32" s="1352" t="s">
        <v>119</v>
      </c>
      <c r="F32" s="1360" t="s">
        <v>318</v>
      </c>
      <c r="G32" s="1360">
        <v>145.4</v>
      </c>
      <c r="H32" s="1360">
        <v>425.4</v>
      </c>
      <c r="I32" s="1360">
        <v>93.7</v>
      </c>
      <c r="J32" s="1352" t="s">
        <v>119</v>
      </c>
      <c r="K32" s="1390">
        <v>33.9</v>
      </c>
      <c r="L32" s="482">
        <v>16.5</v>
      </c>
    </row>
    <row r="33" spans="1:12" s="350" customFormat="1" ht="14.1" customHeight="1">
      <c r="A33" s="1231"/>
      <c r="B33" s="285" t="s">
        <v>1634</v>
      </c>
      <c r="C33" s="1120">
        <v>2350</v>
      </c>
      <c r="D33" s="1120">
        <v>1103</v>
      </c>
      <c r="E33" s="1432" t="s">
        <v>119</v>
      </c>
      <c r="F33" s="1120">
        <v>-6.4</v>
      </c>
      <c r="G33" s="1120">
        <v>240.4</v>
      </c>
      <c r="H33" s="1120">
        <v>551.5</v>
      </c>
      <c r="I33" s="1120">
        <v>118.4</v>
      </c>
      <c r="J33" s="1432" t="s">
        <v>119</v>
      </c>
      <c r="K33" s="1123">
        <v>40.1</v>
      </c>
      <c r="L33" s="1122">
        <v>25.8</v>
      </c>
    </row>
    <row r="34" spans="1:12" ht="24.95" customHeight="1">
      <c r="A34" s="2026" t="s">
        <v>773</v>
      </c>
      <c r="B34" s="2026"/>
      <c r="C34" s="2026"/>
      <c r="D34" s="2026"/>
      <c r="E34" s="2026"/>
      <c r="F34" s="2026"/>
      <c r="G34" s="2026"/>
      <c r="H34" s="2026"/>
      <c r="I34" s="2026"/>
      <c r="J34" s="2026"/>
      <c r="K34" s="2026"/>
      <c r="L34" s="2026"/>
    </row>
    <row r="35" spans="1:12" ht="15" customHeight="1">
      <c r="A35" s="1818" t="s">
        <v>715</v>
      </c>
      <c r="B35" s="1818"/>
      <c r="C35" s="1818"/>
      <c r="D35" s="1818"/>
      <c r="E35" s="1818"/>
      <c r="F35" s="1818"/>
      <c r="G35" s="1818"/>
      <c r="H35" s="1818"/>
      <c r="I35" s="1818"/>
      <c r="J35" s="1818"/>
      <c r="K35" s="1818"/>
      <c r="L35" s="1818"/>
    </row>
    <row r="36" spans="1:12" ht="14.25">
      <c r="A36" s="96"/>
      <c r="B36" s="96"/>
      <c r="C36" s="96"/>
      <c r="D36" s="96"/>
      <c r="E36" s="96"/>
      <c r="F36" s="96"/>
      <c r="G36" s="96"/>
      <c r="H36" s="96"/>
      <c r="I36" s="96"/>
      <c r="J36" s="96"/>
      <c r="K36" s="96"/>
      <c r="L36" s="96"/>
    </row>
  </sheetData>
  <mergeCells count="17">
    <mergeCell ref="A35:L35"/>
    <mergeCell ref="A25:L25"/>
    <mergeCell ref="A34:L34"/>
    <mergeCell ref="A7:L7"/>
    <mergeCell ref="A26:L26"/>
    <mergeCell ref="A8:L8"/>
    <mergeCell ref="A16:L16"/>
    <mergeCell ref="A17:L17"/>
    <mergeCell ref="A4:G4"/>
    <mergeCell ref="D5:L5"/>
    <mergeCell ref="K1:L1"/>
    <mergeCell ref="K2:L2"/>
    <mergeCell ref="A1:G1"/>
    <mergeCell ref="A5:B6"/>
    <mergeCell ref="C5:C6"/>
    <mergeCell ref="A2:G2"/>
    <mergeCell ref="A3:G3"/>
  </mergeCells>
  <hyperlinks>
    <hyperlink ref="K1" location="'Spis tablic     List of tables'!A1" display="Powrót do spisu tablic"/>
    <hyperlink ref="K2" location="'Spis tablic     List of tables'!A1" display="Powrót do spisu tablic"/>
    <hyperlink ref="K1:L1" location="'Spis tablic     List of tables'!A43" tooltip="Powrót do spisu tablic" display="Powrót do spisu tablic"/>
    <hyperlink ref="K2:L2" location="'Spis tablic     List of tables'!A43" tooltip="Return to list of tables" display="Return to list of tables"/>
    <hyperlink ref="K1:L2" location="'Spis tablic     List of tables'!A38"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scale="86"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37"/>
  <sheetViews>
    <sheetView workbookViewId="0" topLeftCell="A1">
      <pane ySplit="6" topLeftCell="A7" activePane="bottomLeft" state="frozen"/>
      <selection pane="topLeft" activeCell="A1" sqref="A1:T54"/>
      <selection pane="bottomLeft" activeCell="A1" sqref="A1:G1"/>
    </sheetView>
  </sheetViews>
  <sheetFormatPr defaultColWidth="8.796875" defaultRowHeight="14.25"/>
  <cols>
    <col min="1" max="1" width="7.09765625" style="77" customWidth="1"/>
    <col min="2" max="2" width="12.59765625" style="77" customWidth="1"/>
    <col min="3" max="6" width="9.59765625" style="77" customWidth="1"/>
    <col min="7" max="12" width="9.09765625" style="77" customWidth="1"/>
    <col min="13" max="13" width="13.59765625" style="78" customWidth="1"/>
    <col min="14" max="16384" width="9" style="77" customWidth="1"/>
  </cols>
  <sheetData>
    <row r="1" spans="1:13" s="89" customFormat="1" ht="15" customHeight="1">
      <c r="A1" s="2022" t="s">
        <v>712</v>
      </c>
      <c r="B1" s="2022"/>
      <c r="C1" s="2022"/>
      <c r="D1" s="2022"/>
      <c r="E1" s="2022"/>
      <c r="F1" s="2022"/>
      <c r="G1" s="2022"/>
      <c r="H1" s="97"/>
      <c r="I1" s="97"/>
      <c r="J1" s="97"/>
      <c r="K1" s="1751" t="s">
        <v>4</v>
      </c>
      <c r="L1" s="1751"/>
      <c r="M1" s="98"/>
    </row>
    <row r="2" spans="1:13" s="91" customFormat="1" ht="13.5" customHeight="1">
      <c r="A2" s="2032" t="s">
        <v>1815</v>
      </c>
      <c r="B2" s="2032"/>
      <c r="C2" s="2032"/>
      <c r="D2" s="2032"/>
      <c r="E2" s="2032"/>
      <c r="F2" s="2032"/>
      <c r="G2" s="2032"/>
      <c r="H2" s="90"/>
      <c r="J2" s="91" t="s">
        <v>9</v>
      </c>
      <c r="K2" s="1712" t="s">
        <v>132</v>
      </c>
      <c r="L2" s="1712"/>
      <c r="M2" s="99"/>
    </row>
    <row r="3" spans="1:13" s="93" customFormat="1" ht="15" customHeight="1">
      <c r="A3" s="1805" t="s">
        <v>170</v>
      </c>
      <c r="B3" s="1805"/>
      <c r="C3" s="1805"/>
      <c r="D3" s="1805"/>
      <c r="E3" s="1805"/>
      <c r="F3" s="1805"/>
      <c r="G3" s="1805"/>
      <c r="H3" s="90"/>
      <c r="M3" s="79"/>
    </row>
    <row r="4" spans="1:13" s="95" customFormat="1" ht="13.5" customHeight="1">
      <c r="A4" s="2020" t="s">
        <v>1816</v>
      </c>
      <c r="B4" s="1964"/>
      <c r="C4" s="1964"/>
      <c r="D4" s="1964"/>
      <c r="E4" s="1964"/>
      <c r="F4" s="1964"/>
      <c r="G4" s="1964"/>
      <c r="H4" s="94"/>
      <c r="M4" s="100"/>
    </row>
    <row r="5" spans="1:13" s="229" customFormat="1" ht="17.1" customHeight="1">
      <c r="A5" s="1821" t="s">
        <v>1011</v>
      </c>
      <c r="B5" s="1822"/>
      <c r="C5" s="1829" t="s">
        <v>1012</v>
      </c>
      <c r="D5" s="2021"/>
      <c r="E5" s="2021"/>
      <c r="F5" s="2021"/>
      <c r="G5" s="2021"/>
      <c r="H5" s="2021"/>
      <c r="I5" s="2021"/>
      <c r="J5" s="2021"/>
      <c r="K5" s="2021"/>
      <c r="L5" s="2021"/>
      <c r="M5" s="487"/>
    </row>
    <row r="6" spans="1:13" s="229" customFormat="1" ht="180" customHeight="1">
      <c r="A6" s="1823"/>
      <c r="B6" s="1824"/>
      <c r="C6" s="1819"/>
      <c r="D6" s="477" t="s">
        <v>1507</v>
      </c>
      <c r="E6" s="477" t="s">
        <v>1013</v>
      </c>
      <c r="F6" s="477" t="s">
        <v>1014</v>
      </c>
      <c r="G6" s="478" t="s">
        <v>1015</v>
      </c>
      <c r="H6" s="477" t="s">
        <v>1016</v>
      </c>
      <c r="I6" s="477" t="s">
        <v>1017</v>
      </c>
      <c r="J6" s="477" t="s">
        <v>1018</v>
      </c>
      <c r="K6" s="477" t="s">
        <v>1019</v>
      </c>
      <c r="L6" s="479" t="s">
        <v>1020</v>
      </c>
      <c r="M6" s="487"/>
    </row>
    <row r="7" spans="1:13" s="229" customFormat="1" ht="15" customHeight="1">
      <c r="A7" s="2027" t="s">
        <v>88</v>
      </c>
      <c r="B7" s="2027"/>
      <c r="C7" s="2027"/>
      <c r="D7" s="2027"/>
      <c r="E7" s="2027"/>
      <c r="F7" s="2027"/>
      <c r="G7" s="2027"/>
      <c r="H7" s="2027"/>
      <c r="I7" s="2027"/>
      <c r="J7" s="2027"/>
      <c r="K7" s="2027"/>
      <c r="L7" s="2027"/>
      <c r="M7" s="487"/>
    </row>
    <row r="8" spans="1:13" s="489" customFormat="1" ht="15" customHeight="1">
      <c r="A8" s="2034" t="s">
        <v>661</v>
      </c>
      <c r="B8" s="2029"/>
      <c r="C8" s="2029"/>
      <c r="D8" s="2029"/>
      <c r="E8" s="2029"/>
      <c r="F8" s="2029"/>
      <c r="G8" s="2029"/>
      <c r="H8" s="2029"/>
      <c r="I8" s="2029"/>
      <c r="J8" s="2029"/>
      <c r="K8" s="2029"/>
      <c r="L8" s="2029"/>
      <c r="M8" s="488"/>
    </row>
    <row r="9" spans="1:13" s="371" customFormat="1" ht="14.1" customHeight="1">
      <c r="A9" s="533">
        <v>2022</v>
      </c>
      <c r="B9" s="280" t="s">
        <v>1618</v>
      </c>
      <c r="C9" s="363">
        <v>2933</v>
      </c>
      <c r="D9" s="363">
        <v>1679.7</v>
      </c>
      <c r="E9" s="363">
        <v>92.7</v>
      </c>
      <c r="F9" s="363">
        <v>41.8</v>
      </c>
      <c r="G9" s="363">
        <v>73.9</v>
      </c>
      <c r="H9" s="363">
        <v>750.3</v>
      </c>
      <c r="I9" s="363">
        <v>237</v>
      </c>
      <c r="J9" s="363">
        <v>8.4</v>
      </c>
      <c r="K9" s="363">
        <v>8</v>
      </c>
      <c r="L9" s="485">
        <v>14.2</v>
      </c>
      <c r="M9" s="370"/>
    </row>
    <row r="10" spans="1:13" s="371" customFormat="1" ht="14.1" customHeight="1">
      <c r="A10" s="533"/>
      <c r="B10" s="285" t="s">
        <v>1634</v>
      </c>
      <c r="C10" s="1120">
        <v>3841.2</v>
      </c>
      <c r="D10" s="1120">
        <v>2111.2</v>
      </c>
      <c r="E10" s="1120">
        <v>98.3</v>
      </c>
      <c r="F10" s="1120">
        <v>65.3</v>
      </c>
      <c r="G10" s="1120">
        <v>138.7</v>
      </c>
      <c r="H10" s="1120">
        <v>1052.4</v>
      </c>
      <c r="I10" s="1120">
        <v>269.6</v>
      </c>
      <c r="J10" s="1120">
        <v>20.7</v>
      </c>
      <c r="K10" s="1120">
        <v>14.7</v>
      </c>
      <c r="L10" s="1122">
        <v>18.5</v>
      </c>
      <c r="M10" s="370"/>
    </row>
    <row r="11" spans="1:12" s="371" customFormat="1" ht="14.1" customHeight="1">
      <c r="A11" s="1231"/>
      <c r="B11" s="1159" t="s">
        <v>1617</v>
      </c>
      <c r="C11" s="1360">
        <v>4242.8</v>
      </c>
      <c r="D11" s="1360">
        <v>2121</v>
      </c>
      <c r="E11" s="1360">
        <v>69.2</v>
      </c>
      <c r="F11" s="1360">
        <v>68.4</v>
      </c>
      <c r="G11" s="1360">
        <v>354.9</v>
      </c>
      <c r="H11" s="1360">
        <v>1200.9</v>
      </c>
      <c r="I11" s="1360">
        <v>260.2</v>
      </c>
      <c r="J11" s="1352" t="s">
        <v>119</v>
      </c>
      <c r="K11" s="1360">
        <v>32.4</v>
      </c>
      <c r="L11" s="482">
        <v>22.4</v>
      </c>
    </row>
    <row r="12" spans="1:12" s="371" customFormat="1" ht="14.1" customHeight="1">
      <c r="A12" s="1231"/>
      <c r="B12" s="1159"/>
      <c r="C12" s="1360"/>
      <c r="D12" s="1360"/>
      <c r="E12" s="1360"/>
      <c r="F12" s="1360"/>
      <c r="G12" s="1360"/>
      <c r="H12" s="1360"/>
      <c r="I12" s="1360"/>
      <c r="J12" s="1388"/>
      <c r="K12" s="1360"/>
      <c r="L12" s="1361"/>
    </row>
    <row r="13" spans="1:12" s="371" customFormat="1" ht="14.1" customHeight="1">
      <c r="A13" s="1445">
        <v>2023</v>
      </c>
      <c r="B13" s="1038" t="s">
        <v>1635</v>
      </c>
      <c r="C13" s="1360">
        <v>1052</v>
      </c>
      <c r="D13" s="1360">
        <v>524</v>
      </c>
      <c r="E13" s="1360">
        <v>95.8</v>
      </c>
      <c r="F13" s="1360">
        <v>13.4</v>
      </c>
      <c r="G13" s="1360">
        <v>58.2</v>
      </c>
      <c r="H13" s="1360">
        <v>239.1</v>
      </c>
      <c r="I13" s="1360">
        <v>61.3</v>
      </c>
      <c r="J13" s="1360">
        <v>21.9</v>
      </c>
      <c r="K13" s="1360">
        <v>8.3</v>
      </c>
      <c r="L13" s="482">
        <v>6.2</v>
      </c>
    </row>
    <row r="14" spans="1:12" s="371" customFormat="1" ht="14.1" customHeight="1">
      <c r="A14" s="1264"/>
      <c r="B14" s="280" t="s">
        <v>1618</v>
      </c>
      <c r="C14" s="1360">
        <v>1993.5</v>
      </c>
      <c r="D14" s="1360">
        <v>891.9</v>
      </c>
      <c r="E14" s="1352" t="s">
        <v>119</v>
      </c>
      <c r="F14" s="1360">
        <v>30.6</v>
      </c>
      <c r="G14" s="1360">
        <v>168.2</v>
      </c>
      <c r="H14" s="1360">
        <v>442.9</v>
      </c>
      <c r="I14" s="1360">
        <v>122.3</v>
      </c>
      <c r="J14" s="1352" t="s">
        <v>119</v>
      </c>
      <c r="K14" s="1360">
        <v>37.2</v>
      </c>
      <c r="L14" s="482">
        <v>19.6</v>
      </c>
    </row>
    <row r="15" spans="1:12" s="371" customFormat="1" ht="14.1" customHeight="1">
      <c r="A15" s="1264"/>
      <c r="B15" s="285" t="s">
        <v>1634</v>
      </c>
      <c r="C15" s="1120">
        <v>2781.4</v>
      </c>
      <c r="D15" s="1120">
        <v>1296.2</v>
      </c>
      <c r="E15" s="1432" t="s">
        <v>119</v>
      </c>
      <c r="F15" s="1120">
        <v>40</v>
      </c>
      <c r="G15" s="1120">
        <v>310.4</v>
      </c>
      <c r="H15" s="1120">
        <v>617.8</v>
      </c>
      <c r="I15" s="1120">
        <v>157.9</v>
      </c>
      <c r="J15" s="1432" t="s">
        <v>119</v>
      </c>
      <c r="K15" s="1120">
        <v>50.4</v>
      </c>
      <c r="L15" s="1122">
        <v>30</v>
      </c>
    </row>
    <row r="16" spans="1:13" s="229" customFormat="1" ht="15" customHeight="1">
      <c r="A16" s="2033" t="s">
        <v>89</v>
      </c>
      <c r="B16" s="2033"/>
      <c r="C16" s="2033"/>
      <c r="D16" s="2033"/>
      <c r="E16" s="2033"/>
      <c r="F16" s="2033"/>
      <c r="G16" s="2033"/>
      <c r="H16" s="2033"/>
      <c r="I16" s="2033"/>
      <c r="J16" s="2033"/>
      <c r="K16" s="2035"/>
      <c r="L16" s="2033"/>
      <c r="M16" s="487"/>
    </row>
    <row r="17" spans="1:13" s="489" customFormat="1" ht="15" customHeight="1">
      <c r="A17" s="2034" t="s">
        <v>662</v>
      </c>
      <c r="B17" s="2029"/>
      <c r="C17" s="2029"/>
      <c r="D17" s="2029"/>
      <c r="E17" s="2029"/>
      <c r="F17" s="2029"/>
      <c r="G17" s="2029"/>
      <c r="H17" s="2029"/>
      <c r="I17" s="2029"/>
      <c r="J17" s="2029"/>
      <c r="K17" s="2029"/>
      <c r="L17" s="2029"/>
      <c r="M17" s="488"/>
    </row>
    <row r="18" spans="1:12" ht="14.1" customHeight="1">
      <c r="A18" s="533">
        <v>2022</v>
      </c>
      <c r="B18" s="280" t="s">
        <v>1618</v>
      </c>
      <c r="C18" s="363">
        <v>170.1</v>
      </c>
      <c r="D18" s="363">
        <v>83.5</v>
      </c>
      <c r="E18" s="363">
        <v>3.5</v>
      </c>
      <c r="F18" s="363">
        <v>12.9</v>
      </c>
      <c r="G18" s="363">
        <v>33</v>
      </c>
      <c r="H18" s="363">
        <v>15.9</v>
      </c>
      <c r="I18" s="363">
        <v>9.7</v>
      </c>
      <c r="J18" s="363">
        <v>0.6</v>
      </c>
      <c r="K18" s="363" t="s">
        <v>120</v>
      </c>
      <c r="L18" s="485" t="s">
        <v>120</v>
      </c>
    </row>
    <row r="19" spans="1:12" ht="14.1" customHeight="1">
      <c r="A19" s="533"/>
      <c r="B19" s="285" t="s">
        <v>1634</v>
      </c>
      <c r="C19" s="1120">
        <v>175.6</v>
      </c>
      <c r="D19" s="1120">
        <v>70.4</v>
      </c>
      <c r="E19" s="1120">
        <v>8.2</v>
      </c>
      <c r="F19" s="1120">
        <v>21</v>
      </c>
      <c r="G19" s="1120">
        <v>41.1</v>
      </c>
      <c r="H19" s="1120">
        <v>12</v>
      </c>
      <c r="I19" s="1120">
        <v>12.6</v>
      </c>
      <c r="J19" s="1120" t="s">
        <v>120</v>
      </c>
      <c r="K19" s="1120">
        <v>2.3</v>
      </c>
      <c r="L19" s="1122" t="s">
        <v>120</v>
      </c>
    </row>
    <row r="20" spans="1:12" s="371" customFormat="1" ht="14.1" customHeight="1">
      <c r="A20" s="1445"/>
      <c r="B20" s="1159" t="s">
        <v>1617</v>
      </c>
      <c r="C20" s="882">
        <v>139.8</v>
      </c>
      <c r="D20" s="882">
        <v>17.6</v>
      </c>
      <c r="E20" s="882">
        <v>9.6</v>
      </c>
      <c r="F20" s="882">
        <v>25</v>
      </c>
      <c r="G20" s="882">
        <v>48.3</v>
      </c>
      <c r="H20" s="882">
        <v>16.5</v>
      </c>
      <c r="I20" s="882">
        <v>13.3</v>
      </c>
      <c r="J20" s="1410" t="s">
        <v>119</v>
      </c>
      <c r="K20" s="882">
        <v>2.7</v>
      </c>
      <c r="L20" s="1122" t="s">
        <v>120</v>
      </c>
    </row>
    <row r="21" spans="1:12" s="371" customFormat="1" ht="14.1" customHeight="1">
      <c r="A21" s="1445"/>
      <c r="B21" s="1159"/>
      <c r="C21" s="1360"/>
      <c r="D21" s="1360"/>
      <c r="E21" s="1360"/>
      <c r="F21" s="1360"/>
      <c r="G21" s="1360"/>
      <c r="H21" s="1360"/>
      <c r="I21" s="1360"/>
      <c r="J21" s="1388"/>
      <c r="K21" s="1360"/>
      <c r="L21" s="482"/>
    </row>
    <row r="22" spans="1:12" s="371" customFormat="1" ht="14.1" customHeight="1">
      <c r="A22" s="1445">
        <v>2023</v>
      </c>
      <c r="B22" s="1038" t="s">
        <v>1635</v>
      </c>
      <c r="C22" s="1391">
        <v>145.8</v>
      </c>
      <c r="D22" s="1391">
        <v>53.3</v>
      </c>
      <c r="E22" s="1391">
        <v>0.2</v>
      </c>
      <c r="F22" s="1360">
        <v>12</v>
      </c>
      <c r="G22" s="1391">
        <v>27.7</v>
      </c>
      <c r="H22" s="1391">
        <v>16.1</v>
      </c>
      <c r="I22" s="1391">
        <v>21.6</v>
      </c>
      <c r="J22" s="1391">
        <v>1.2</v>
      </c>
      <c r="K22" s="1391">
        <v>3.1</v>
      </c>
      <c r="L22" s="1392">
        <v>0.5</v>
      </c>
    </row>
    <row r="23" spans="1:12" s="371" customFormat="1" ht="14.1" customHeight="1">
      <c r="A23" s="1445"/>
      <c r="B23" s="280" t="s">
        <v>1618</v>
      </c>
      <c r="C23" s="1391">
        <v>219.9</v>
      </c>
      <c r="D23" s="1391">
        <v>81.7</v>
      </c>
      <c r="E23" s="1396" t="s">
        <v>119</v>
      </c>
      <c r="F23" s="1360">
        <v>19.1</v>
      </c>
      <c r="G23" s="1391">
        <v>36.4</v>
      </c>
      <c r="H23" s="1391">
        <v>44.5</v>
      </c>
      <c r="I23" s="1391">
        <v>16.4</v>
      </c>
      <c r="J23" s="1396" t="s">
        <v>119</v>
      </c>
      <c r="K23" s="1120" t="s">
        <v>120</v>
      </c>
      <c r="L23" s="1130" t="s">
        <v>120</v>
      </c>
    </row>
    <row r="24" spans="1:12" s="371" customFormat="1" ht="14.1" customHeight="1">
      <c r="A24" s="1445"/>
      <c r="B24" s="285" t="s">
        <v>1634</v>
      </c>
      <c r="C24" s="1125">
        <v>341.5</v>
      </c>
      <c r="D24" s="1120">
        <v>113.7</v>
      </c>
      <c r="E24" s="1567" t="s">
        <v>119</v>
      </c>
      <c r="F24" s="1120">
        <v>25.3</v>
      </c>
      <c r="G24" s="1125">
        <v>74.8</v>
      </c>
      <c r="H24" s="1125">
        <v>97.6</v>
      </c>
      <c r="I24" s="1125">
        <v>22.2</v>
      </c>
      <c r="J24" s="1567" t="s">
        <v>119</v>
      </c>
      <c r="K24" s="1120" t="s">
        <v>120</v>
      </c>
      <c r="L24" s="1130" t="s">
        <v>120</v>
      </c>
    </row>
    <row r="25" spans="1:13" s="229" customFormat="1" ht="15" customHeight="1">
      <c r="A25" s="2033" t="s">
        <v>90</v>
      </c>
      <c r="B25" s="2033"/>
      <c r="C25" s="2033"/>
      <c r="D25" s="2033"/>
      <c r="E25" s="2033"/>
      <c r="F25" s="2033"/>
      <c r="G25" s="2033"/>
      <c r="H25" s="2033"/>
      <c r="I25" s="2033"/>
      <c r="J25" s="2033"/>
      <c r="K25" s="2033"/>
      <c r="L25" s="2033"/>
      <c r="M25" s="487"/>
    </row>
    <row r="26" spans="1:13" s="489" customFormat="1" ht="15" customHeight="1">
      <c r="A26" s="2029" t="s">
        <v>663</v>
      </c>
      <c r="B26" s="2029"/>
      <c r="C26" s="2029"/>
      <c r="D26" s="2029"/>
      <c r="E26" s="2029"/>
      <c r="F26" s="2029"/>
      <c r="G26" s="2029"/>
      <c r="H26" s="2029"/>
      <c r="I26" s="2029"/>
      <c r="J26" s="2029"/>
      <c r="K26" s="2029"/>
      <c r="L26" s="2029"/>
      <c r="M26" s="488"/>
    </row>
    <row r="27" spans="1:22" ht="14.1" customHeight="1">
      <c r="A27" s="533">
        <v>2022</v>
      </c>
      <c r="B27" s="280" t="s">
        <v>1618</v>
      </c>
      <c r="C27" s="363">
        <v>2762.8</v>
      </c>
      <c r="D27" s="363">
        <v>1596.2</v>
      </c>
      <c r="E27" s="363">
        <v>89.2</v>
      </c>
      <c r="F27" s="363">
        <v>29</v>
      </c>
      <c r="G27" s="363">
        <v>40.9</v>
      </c>
      <c r="H27" s="363">
        <v>734.3</v>
      </c>
      <c r="I27" s="363">
        <v>227.2</v>
      </c>
      <c r="J27" s="363">
        <v>7.8</v>
      </c>
      <c r="K27" s="363">
        <v>8</v>
      </c>
      <c r="L27" s="485">
        <v>14.2</v>
      </c>
      <c r="M27" s="971"/>
      <c r="N27" s="971"/>
      <c r="O27" s="971"/>
      <c r="P27" s="971"/>
      <c r="Q27" s="971"/>
      <c r="R27" s="971"/>
      <c r="S27" s="971"/>
      <c r="T27" s="971"/>
      <c r="U27" s="971"/>
      <c r="V27" s="971"/>
    </row>
    <row r="28" spans="1:22" ht="14.1" customHeight="1">
      <c r="A28" s="533"/>
      <c r="B28" s="285" t="s">
        <v>1634</v>
      </c>
      <c r="C28" s="1120">
        <v>3665.6</v>
      </c>
      <c r="D28" s="1120">
        <v>2040.8</v>
      </c>
      <c r="E28" s="1120">
        <v>90.2</v>
      </c>
      <c r="F28" s="1120">
        <v>44.3</v>
      </c>
      <c r="G28" s="1120">
        <v>97.6</v>
      </c>
      <c r="H28" s="1120">
        <v>1040.4</v>
      </c>
      <c r="I28" s="1120">
        <v>256.9</v>
      </c>
      <c r="J28" s="1120">
        <v>20.7</v>
      </c>
      <c r="K28" s="1120">
        <v>12.4</v>
      </c>
      <c r="L28" s="1122">
        <v>18.5</v>
      </c>
      <c r="M28" s="971"/>
      <c r="N28" s="971"/>
      <c r="O28" s="971"/>
      <c r="P28" s="971"/>
      <c r="Q28" s="971"/>
      <c r="R28" s="971"/>
      <c r="S28" s="971"/>
      <c r="T28" s="971"/>
      <c r="U28" s="971"/>
      <c r="V28" s="971"/>
    </row>
    <row r="29" spans="1:12" s="371" customFormat="1" ht="14.1" customHeight="1">
      <c r="A29" s="1445"/>
      <c r="B29" s="1159" t="s">
        <v>1617</v>
      </c>
      <c r="C29" s="882">
        <v>4103</v>
      </c>
      <c r="D29" s="882">
        <v>2103.4</v>
      </c>
      <c r="E29" s="882">
        <v>59.6</v>
      </c>
      <c r="F29" s="882">
        <v>43.5</v>
      </c>
      <c r="G29" s="882">
        <v>306.6</v>
      </c>
      <c r="H29" s="882">
        <v>1184.4</v>
      </c>
      <c r="I29" s="882">
        <v>246.9</v>
      </c>
      <c r="J29" s="1410" t="s">
        <v>119</v>
      </c>
      <c r="K29" s="882">
        <v>29.7</v>
      </c>
      <c r="L29" s="1263">
        <v>22.4</v>
      </c>
    </row>
    <row r="30" spans="1:12" s="371" customFormat="1" ht="14.1" customHeight="1">
      <c r="A30" s="1445"/>
      <c r="B30" s="1159"/>
      <c r="C30" s="361"/>
      <c r="D30" s="361"/>
      <c r="E30" s="361"/>
      <c r="F30" s="361"/>
      <c r="G30" s="361"/>
      <c r="H30" s="361"/>
      <c r="I30" s="361"/>
      <c r="J30" s="361"/>
      <c r="K30" s="361"/>
      <c r="L30" s="362"/>
    </row>
    <row r="31" spans="1:12" s="371" customFormat="1" ht="14.1" customHeight="1">
      <c r="A31" s="1445">
        <v>2023</v>
      </c>
      <c r="B31" s="1038" t="s">
        <v>1635</v>
      </c>
      <c r="C31" s="1360">
        <v>906.1</v>
      </c>
      <c r="D31" s="1360">
        <v>470.7</v>
      </c>
      <c r="E31" s="1360">
        <v>95.6</v>
      </c>
      <c r="F31" s="1360">
        <v>1.4</v>
      </c>
      <c r="G31" s="1360">
        <v>30.5</v>
      </c>
      <c r="H31" s="1360">
        <v>222.9</v>
      </c>
      <c r="I31" s="1360">
        <v>39.7</v>
      </c>
      <c r="J31" s="1360">
        <v>20.6</v>
      </c>
      <c r="K31" s="1360">
        <v>5.2</v>
      </c>
      <c r="L31" s="482">
        <v>5.7</v>
      </c>
    </row>
    <row r="32" spans="1:12" s="371" customFormat="1" ht="14.1" customHeight="1">
      <c r="A32" s="1264"/>
      <c r="B32" s="280" t="s">
        <v>1618</v>
      </c>
      <c r="C32" s="1360">
        <v>1773.6</v>
      </c>
      <c r="D32" s="1360">
        <v>810.2</v>
      </c>
      <c r="E32" s="1352" t="s">
        <v>119</v>
      </c>
      <c r="F32" s="1360">
        <v>11.5</v>
      </c>
      <c r="G32" s="1360">
        <v>131.8</v>
      </c>
      <c r="H32" s="1360">
        <v>398.3</v>
      </c>
      <c r="I32" s="1360">
        <v>105.9</v>
      </c>
      <c r="J32" s="1352" t="s">
        <v>119</v>
      </c>
      <c r="K32" s="1360">
        <v>37.2</v>
      </c>
      <c r="L32" s="482">
        <v>19.6</v>
      </c>
    </row>
    <row r="33" spans="1:12" s="371" customFormat="1" ht="14.1" customHeight="1">
      <c r="A33" s="1264"/>
      <c r="B33" s="285" t="s">
        <v>1634</v>
      </c>
      <c r="C33" s="1120">
        <v>2439.9</v>
      </c>
      <c r="D33" s="1120">
        <v>1182.5</v>
      </c>
      <c r="E33" s="1432" t="s">
        <v>119</v>
      </c>
      <c r="F33" s="1120">
        <v>14.7</v>
      </c>
      <c r="G33" s="1120">
        <v>235.6</v>
      </c>
      <c r="H33" s="1120">
        <v>520.2</v>
      </c>
      <c r="I33" s="1120">
        <v>135.7</v>
      </c>
      <c r="J33" s="1432" t="s">
        <v>119</v>
      </c>
      <c r="K33" s="1120">
        <v>50.4</v>
      </c>
      <c r="L33" s="1130">
        <v>30</v>
      </c>
    </row>
    <row r="34" spans="1:18" ht="24.95" customHeight="1">
      <c r="A34" s="1817" t="s">
        <v>769</v>
      </c>
      <c r="B34" s="1817"/>
      <c r="C34" s="1817"/>
      <c r="D34" s="1817"/>
      <c r="E34" s="1817"/>
      <c r="F34" s="1817"/>
      <c r="G34" s="1817"/>
      <c r="H34" s="1817"/>
      <c r="I34" s="1817"/>
      <c r="J34" s="1817"/>
      <c r="K34" s="1817"/>
      <c r="L34" s="1817"/>
      <c r="R34" s="971"/>
    </row>
    <row r="35" spans="1:12" ht="15" customHeight="1">
      <c r="A35" s="1818" t="s">
        <v>580</v>
      </c>
      <c r="B35" s="1818"/>
      <c r="C35" s="1818"/>
      <c r="D35" s="1818"/>
      <c r="E35" s="1818"/>
      <c r="F35" s="1818"/>
      <c r="G35" s="1818"/>
      <c r="H35" s="1818"/>
      <c r="I35" s="1818"/>
      <c r="J35" s="1818"/>
      <c r="K35" s="1818"/>
      <c r="L35" s="1818"/>
    </row>
    <row r="36" spans="1:12" ht="12.75" customHeight="1">
      <c r="A36" s="96"/>
      <c r="B36" s="96"/>
      <c r="C36" s="96"/>
      <c r="D36" s="96"/>
      <c r="E36" s="96"/>
      <c r="F36" s="96"/>
      <c r="G36" s="96"/>
      <c r="H36" s="96"/>
      <c r="I36" s="96"/>
      <c r="J36" s="96"/>
      <c r="K36" s="96"/>
      <c r="L36" s="96"/>
    </row>
    <row r="37" spans="1:12" ht="14.25">
      <c r="A37" s="96"/>
      <c r="B37" s="96"/>
      <c r="C37" s="96"/>
      <c r="D37" s="96"/>
      <c r="E37" s="96"/>
      <c r="F37" s="96"/>
      <c r="G37" s="96"/>
      <c r="H37" s="96"/>
      <c r="I37" s="96"/>
      <c r="J37" s="96"/>
      <c r="K37" s="96"/>
      <c r="L37" s="96"/>
    </row>
  </sheetData>
  <mergeCells count="17">
    <mergeCell ref="A25:L25"/>
    <mergeCell ref="A17:L17"/>
    <mergeCell ref="A7:L7"/>
    <mergeCell ref="A34:L34"/>
    <mergeCell ref="A35:L35"/>
    <mergeCell ref="A16:L16"/>
    <mergeCell ref="A26:L26"/>
    <mergeCell ref="A8:L8"/>
    <mergeCell ref="A1:G1"/>
    <mergeCell ref="K1:L1"/>
    <mergeCell ref="K2:L2"/>
    <mergeCell ref="A5:B6"/>
    <mergeCell ref="C5:C6"/>
    <mergeCell ref="D5:L5"/>
    <mergeCell ref="A2:G2"/>
    <mergeCell ref="A3:G3"/>
    <mergeCell ref="A4:G4"/>
  </mergeCells>
  <hyperlinks>
    <hyperlink ref="K1" location="'Spis tablic     List of tables'!A1" display="Powrót do spisu tablic"/>
    <hyperlink ref="K2" location="'Spis tablic     List of tables'!A1" display="Powrót do spisu tablic"/>
    <hyperlink ref="K1:L1" location="'Spis tablic     List of tables'!A43" tooltip="Powrót do spisu tablic" display="Powrót do spisu tablic"/>
    <hyperlink ref="K2:L2" location="'Spis tablic     List of tables'!A43" tooltip="Return to list of tables" display="Return to list of tables"/>
    <hyperlink ref="K1:L2" location="'Spis tablic     List of tables'!A38"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W37"/>
  <sheetViews>
    <sheetView workbookViewId="0" topLeftCell="A1">
      <pane ySplit="6" topLeftCell="A7" activePane="bottomLeft" state="frozen"/>
      <selection pane="topLeft" activeCell="A1" sqref="A1:T54"/>
      <selection pane="bottomLeft" activeCell="A1" sqref="A1:G1"/>
    </sheetView>
  </sheetViews>
  <sheetFormatPr defaultColWidth="8.796875" defaultRowHeight="14.25"/>
  <cols>
    <col min="1" max="1" width="7.09765625" style="77" customWidth="1"/>
    <col min="2" max="2" width="12.59765625" style="77" customWidth="1"/>
    <col min="3" max="6" width="9.59765625" style="77" customWidth="1"/>
    <col min="7" max="12" width="9.09765625" style="77" customWidth="1"/>
    <col min="13" max="13" width="13.59765625" style="78" customWidth="1"/>
    <col min="14" max="38" width="13.59765625" style="77" customWidth="1"/>
    <col min="39" max="39" width="9" style="77" customWidth="1"/>
    <col min="40" max="40" width="2.3984375" style="77" customWidth="1"/>
    <col min="41" max="41" width="9" style="77" customWidth="1"/>
    <col min="42" max="42" width="2.3984375" style="77" customWidth="1"/>
    <col min="43" max="43" width="9" style="77" customWidth="1"/>
    <col min="44" max="44" width="2.3984375" style="77" customWidth="1"/>
    <col min="45" max="45" width="9" style="77" customWidth="1"/>
    <col min="46" max="46" width="2.3984375" style="77" customWidth="1"/>
    <col min="47" max="47" width="9" style="77" customWidth="1"/>
    <col min="48" max="48" width="2.3984375" style="77" customWidth="1"/>
    <col min="49" max="49" width="9" style="77" customWidth="1"/>
    <col min="50" max="50" width="2.3984375" style="77" customWidth="1"/>
    <col min="51" max="51" width="9" style="77" customWidth="1"/>
    <col min="52" max="52" width="2.3984375" style="77" customWidth="1"/>
    <col min="53" max="53" width="9" style="77" customWidth="1"/>
    <col min="54" max="54" width="2.3984375" style="77" customWidth="1"/>
    <col min="55" max="55" width="9" style="77" customWidth="1"/>
    <col min="56" max="56" width="2.3984375" style="77" customWidth="1"/>
    <col min="57" max="16384" width="9" style="77" customWidth="1"/>
  </cols>
  <sheetData>
    <row r="1" spans="1:13" s="81" customFormat="1" ht="15" customHeight="1">
      <c r="A1" s="2036" t="s">
        <v>711</v>
      </c>
      <c r="B1" s="2036"/>
      <c r="C1" s="2036"/>
      <c r="D1" s="2036"/>
      <c r="E1" s="2036"/>
      <c r="F1" s="2036"/>
      <c r="G1" s="2036"/>
      <c r="H1" s="194"/>
      <c r="I1" s="194"/>
      <c r="J1" s="194"/>
      <c r="K1" s="1751" t="s">
        <v>4</v>
      </c>
      <c r="L1" s="1751"/>
      <c r="M1" s="80"/>
    </row>
    <row r="2" spans="1:13" s="81" customFormat="1" ht="13.5" customHeight="1">
      <c r="A2" s="2032" t="s">
        <v>1817</v>
      </c>
      <c r="B2" s="2032"/>
      <c r="C2" s="2032"/>
      <c r="D2" s="2032"/>
      <c r="E2" s="2032"/>
      <c r="F2" s="2032"/>
      <c r="G2" s="2032"/>
      <c r="J2" s="81" t="s">
        <v>9</v>
      </c>
      <c r="K2" s="1712" t="s">
        <v>132</v>
      </c>
      <c r="L2" s="1712"/>
      <c r="M2" s="80"/>
    </row>
    <row r="3" spans="1:12" ht="15" customHeight="1">
      <c r="A3" s="1805" t="s">
        <v>170</v>
      </c>
      <c r="B3" s="1805"/>
      <c r="C3" s="1805"/>
      <c r="D3" s="1805"/>
      <c r="E3" s="1805"/>
      <c r="F3" s="1805"/>
      <c r="G3" s="1805"/>
      <c r="H3" s="81"/>
      <c r="I3" s="81"/>
      <c r="J3" s="81"/>
      <c r="K3" s="81"/>
      <c r="L3" s="81"/>
    </row>
    <row r="4" spans="1:7" ht="13.5" customHeight="1">
      <c r="A4" s="2020" t="s">
        <v>1818</v>
      </c>
      <c r="B4" s="1964"/>
      <c r="C4" s="1964"/>
      <c r="D4" s="1964"/>
      <c r="E4" s="1964"/>
      <c r="F4" s="1964"/>
      <c r="G4" s="1964"/>
    </row>
    <row r="5" spans="1:13" s="229" customFormat="1" ht="17.1" customHeight="1">
      <c r="A5" s="1821" t="s">
        <v>1011</v>
      </c>
      <c r="B5" s="1822"/>
      <c r="C5" s="1829" t="s">
        <v>1012</v>
      </c>
      <c r="D5" s="2021"/>
      <c r="E5" s="2021"/>
      <c r="F5" s="2021"/>
      <c r="G5" s="2021"/>
      <c r="H5" s="2021"/>
      <c r="I5" s="2021"/>
      <c r="J5" s="2021"/>
      <c r="K5" s="2021"/>
      <c r="L5" s="2021"/>
      <c r="M5" s="487"/>
    </row>
    <row r="6" spans="1:13" s="229" customFormat="1" ht="180" customHeight="1">
      <c r="A6" s="1823"/>
      <c r="B6" s="1824"/>
      <c r="C6" s="1819"/>
      <c r="D6" s="477" t="s">
        <v>1507</v>
      </c>
      <c r="E6" s="477" t="s">
        <v>1013</v>
      </c>
      <c r="F6" s="477" t="s">
        <v>1014</v>
      </c>
      <c r="G6" s="478" t="s">
        <v>1015</v>
      </c>
      <c r="H6" s="477" t="s">
        <v>1022</v>
      </c>
      <c r="I6" s="477" t="s">
        <v>1017</v>
      </c>
      <c r="J6" s="477" t="s">
        <v>1018</v>
      </c>
      <c r="K6" s="477" t="s">
        <v>1019</v>
      </c>
      <c r="L6" s="479" t="s">
        <v>1020</v>
      </c>
      <c r="M6" s="487"/>
    </row>
    <row r="7" spans="1:13" s="229" customFormat="1" ht="15" customHeight="1">
      <c r="A7" s="2027" t="s">
        <v>91</v>
      </c>
      <c r="B7" s="2027"/>
      <c r="C7" s="2027"/>
      <c r="D7" s="2027"/>
      <c r="E7" s="2027"/>
      <c r="F7" s="2027"/>
      <c r="G7" s="2027"/>
      <c r="H7" s="2027"/>
      <c r="I7" s="2027"/>
      <c r="J7" s="2027"/>
      <c r="K7" s="2027"/>
      <c r="L7" s="2027"/>
      <c r="M7" s="487"/>
    </row>
    <row r="8" spans="1:13" s="489" customFormat="1" ht="15" customHeight="1">
      <c r="A8" s="2034" t="s">
        <v>664</v>
      </c>
      <c r="B8" s="2029"/>
      <c r="C8" s="2029"/>
      <c r="D8" s="2029"/>
      <c r="E8" s="2029"/>
      <c r="F8" s="2029"/>
      <c r="G8" s="2029"/>
      <c r="H8" s="2029"/>
      <c r="I8" s="2029"/>
      <c r="J8" s="2029"/>
      <c r="K8" s="2029"/>
      <c r="L8" s="2029"/>
      <c r="M8" s="488"/>
    </row>
    <row r="9" spans="1:13" s="371" customFormat="1" ht="14.1" customHeight="1">
      <c r="A9" s="533">
        <v>2022</v>
      </c>
      <c r="B9" s="280" t="s">
        <v>1618</v>
      </c>
      <c r="C9" s="363">
        <v>2548.9</v>
      </c>
      <c r="D9" s="363">
        <v>1478.8</v>
      </c>
      <c r="E9" s="491">
        <v>75.3</v>
      </c>
      <c r="F9" s="491">
        <v>33.7</v>
      </c>
      <c r="G9" s="491">
        <v>61.8</v>
      </c>
      <c r="H9" s="491">
        <v>651.9</v>
      </c>
      <c r="I9" s="491">
        <v>197.8</v>
      </c>
      <c r="J9" s="491">
        <v>8</v>
      </c>
      <c r="K9" s="484">
        <v>6.8</v>
      </c>
      <c r="L9" s="492">
        <v>12.9</v>
      </c>
      <c r="M9" s="370"/>
    </row>
    <row r="10" spans="1:13" s="371" customFormat="1" ht="14.1" customHeight="1">
      <c r="A10" s="533"/>
      <c r="B10" s="285" t="s">
        <v>1634</v>
      </c>
      <c r="C10" s="1120">
        <v>3338.7</v>
      </c>
      <c r="D10" s="1120">
        <v>1849.6</v>
      </c>
      <c r="E10" s="1123">
        <v>79.6</v>
      </c>
      <c r="F10" s="1123">
        <v>52.7</v>
      </c>
      <c r="G10" s="1123">
        <v>117.7</v>
      </c>
      <c r="H10" s="1123">
        <v>920.5</v>
      </c>
      <c r="I10" s="1123">
        <v>227.5</v>
      </c>
      <c r="J10" s="1123">
        <v>19.9</v>
      </c>
      <c r="K10" s="1121">
        <v>12.8</v>
      </c>
      <c r="L10" s="1124">
        <v>16.5</v>
      </c>
      <c r="M10" s="370"/>
    </row>
    <row r="11" spans="1:12" s="371" customFormat="1" ht="14.1" customHeight="1">
      <c r="A11" s="1231"/>
      <c r="B11" s="1159" t="s">
        <v>1617</v>
      </c>
      <c r="C11" s="882">
        <v>3597.9</v>
      </c>
      <c r="D11" s="882">
        <v>1811</v>
      </c>
      <c r="E11" s="1265">
        <v>53.6</v>
      </c>
      <c r="F11" s="1265">
        <v>54.2</v>
      </c>
      <c r="G11" s="1265">
        <v>286.7</v>
      </c>
      <c r="H11" s="1265">
        <v>1043.4</v>
      </c>
      <c r="I11" s="1265">
        <v>208.3</v>
      </c>
      <c r="J11" s="1407" t="s">
        <v>119</v>
      </c>
      <c r="K11" s="1262">
        <v>26.7</v>
      </c>
      <c r="L11" s="1266">
        <v>19.4</v>
      </c>
    </row>
    <row r="12" spans="1:12" s="371" customFormat="1" ht="14.1" customHeight="1">
      <c r="A12" s="1231"/>
      <c r="B12" s="1159"/>
      <c r="C12" s="361"/>
      <c r="D12" s="361"/>
      <c r="E12" s="490"/>
      <c r="F12" s="490"/>
      <c r="G12" s="490"/>
      <c r="H12" s="490"/>
      <c r="I12" s="490"/>
      <c r="J12" s="490"/>
      <c r="K12" s="481"/>
      <c r="L12" s="493"/>
    </row>
    <row r="13" spans="1:12" s="371" customFormat="1" ht="14.1" customHeight="1">
      <c r="A13" s="1231">
        <v>2023</v>
      </c>
      <c r="B13" s="1038" t="s">
        <v>1635</v>
      </c>
      <c r="C13" s="1360">
        <v>921.3</v>
      </c>
      <c r="D13" s="1360">
        <v>462.7</v>
      </c>
      <c r="E13" s="1390">
        <v>79.9</v>
      </c>
      <c r="F13" s="1390">
        <v>11</v>
      </c>
      <c r="G13" s="1390">
        <v>52.8</v>
      </c>
      <c r="H13" s="1390">
        <v>212.8</v>
      </c>
      <c r="I13" s="1390">
        <v>49.5</v>
      </c>
      <c r="J13" s="1390">
        <v>19.9</v>
      </c>
      <c r="K13" s="1389">
        <v>7.4</v>
      </c>
      <c r="L13" s="1393">
        <v>5.5</v>
      </c>
    </row>
    <row r="14" spans="1:12" s="371" customFormat="1" ht="14.1" customHeight="1">
      <c r="A14" s="1231"/>
      <c r="B14" s="280" t="s">
        <v>1618</v>
      </c>
      <c r="C14" s="1360">
        <v>1727.9</v>
      </c>
      <c r="D14" s="1360">
        <v>777.7</v>
      </c>
      <c r="E14" s="1443" t="s">
        <v>119</v>
      </c>
      <c r="F14" s="1390">
        <v>24.9</v>
      </c>
      <c r="G14" s="1390">
        <v>141.4</v>
      </c>
      <c r="H14" s="1390">
        <v>396.4</v>
      </c>
      <c r="I14" s="1390">
        <v>104.4</v>
      </c>
      <c r="J14" s="1443" t="s">
        <v>119</v>
      </c>
      <c r="K14" s="1389">
        <v>34.5</v>
      </c>
      <c r="L14" s="1393">
        <v>17.9</v>
      </c>
    </row>
    <row r="15" spans="1:12" s="371" customFormat="1" ht="14.1" customHeight="1">
      <c r="A15" s="1231"/>
      <c r="B15" s="285" t="s">
        <v>1634</v>
      </c>
      <c r="C15" s="1120">
        <v>2410.9</v>
      </c>
      <c r="D15" s="1120">
        <v>1132.6</v>
      </c>
      <c r="E15" s="1568" t="s">
        <v>119</v>
      </c>
      <c r="F15" s="1123">
        <v>33.1</v>
      </c>
      <c r="G15" s="1123">
        <v>254</v>
      </c>
      <c r="H15" s="1123">
        <v>549.7</v>
      </c>
      <c r="I15" s="1123">
        <v>130.7</v>
      </c>
      <c r="J15" s="1568" t="s">
        <v>119</v>
      </c>
      <c r="K15" s="1121">
        <v>46</v>
      </c>
      <c r="L15" s="1124">
        <v>27.4</v>
      </c>
    </row>
    <row r="16" spans="1:13" s="229" customFormat="1" ht="15" customHeight="1">
      <c r="A16" s="2033" t="s">
        <v>92</v>
      </c>
      <c r="B16" s="2033"/>
      <c r="C16" s="2033"/>
      <c r="D16" s="2033"/>
      <c r="E16" s="2033"/>
      <c r="F16" s="2033"/>
      <c r="G16" s="2033"/>
      <c r="H16" s="2033"/>
      <c r="I16" s="2033"/>
      <c r="J16" s="2033"/>
      <c r="K16" s="2035"/>
      <c r="L16" s="2033"/>
      <c r="M16" s="487"/>
    </row>
    <row r="17" spans="1:13" s="489" customFormat="1" ht="15" customHeight="1">
      <c r="A17" s="2034" t="s">
        <v>665</v>
      </c>
      <c r="B17" s="2029"/>
      <c r="C17" s="2029"/>
      <c r="D17" s="2029"/>
      <c r="E17" s="2029"/>
      <c r="F17" s="2029"/>
      <c r="G17" s="2029"/>
      <c r="H17" s="2029"/>
      <c r="I17" s="2029"/>
      <c r="J17" s="2029"/>
      <c r="K17" s="2029"/>
      <c r="L17" s="2029"/>
      <c r="M17" s="488"/>
    </row>
    <row r="18" spans="1:13" s="371" customFormat="1" ht="14.1" customHeight="1">
      <c r="A18" s="533">
        <v>2022</v>
      </c>
      <c r="B18" s="280" t="s">
        <v>1618</v>
      </c>
      <c r="C18" s="363">
        <v>167.3</v>
      </c>
      <c r="D18" s="363">
        <v>83.6</v>
      </c>
      <c r="E18" s="491">
        <v>3.5</v>
      </c>
      <c r="F18" s="491">
        <v>12.9</v>
      </c>
      <c r="G18" s="491">
        <v>30.1</v>
      </c>
      <c r="H18" s="491">
        <v>16.2</v>
      </c>
      <c r="I18" s="491">
        <v>9.8</v>
      </c>
      <c r="J18" s="491">
        <v>0.6</v>
      </c>
      <c r="K18" s="484" t="s">
        <v>120</v>
      </c>
      <c r="L18" s="492" t="s">
        <v>120</v>
      </c>
      <c r="M18" s="370"/>
    </row>
    <row r="19" spans="1:13" s="371" customFormat="1" ht="14.1" customHeight="1">
      <c r="A19" s="533"/>
      <c r="B19" s="285" t="s">
        <v>1634</v>
      </c>
      <c r="C19" s="1120">
        <v>170.8</v>
      </c>
      <c r="D19" s="1120">
        <v>67.7</v>
      </c>
      <c r="E19" s="1123">
        <v>8.6</v>
      </c>
      <c r="F19" s="1123">
        <v>21.3</v>
      </c>
      <c r="G19" s="1123">
        <v>37.7</v>
      </c>
      <c r="H19" s="1123">
        <v>12.3</v>
      </c>
      <c r="I19" s="1123">
        <v>12.8</v>
      </c>
      <c r="J19" s="1121" t="s">
        <v>120</v>
      </c>
      <c r="K19" s="1121">
        <v>2.3</v>
      </c>
      <c r="L19" s="1124" t="s">
        <v>120</v>
      </c>
      <c r="M19" s="370"/>
    </row>
    <row r="20" spans="1:12" s="371" customFormat="1" ht="14.1" customHeight="1">
      <c r="A20" s="1231"/>
      <c r="B20" s="1159" t="s">
        <v>1617</v>
      </c>
      <c r="C20" s="882">
        <v>130.5</v>
      </c>
      <c r="D20" s="882">
        <v>16.5</v>
      </c>
      <c r="E20" s="1265">
        <v>8.5</v>
      </c>
      <c r="F20" s="1265">
        <v>25</v>
      </c>
      <c r="G20" s="1265">
        <v>40.6</v>
      </c>
      <c r="H20" s="1265">
        <v>17.1</v>
      </c>
      <c r="I20" s="1265">
        <v>13.4</v>
      </c>
      <c r="J20" s="1411" t="s">
        <v>119</v>
      </c>
      <c r="K20" s="1262">
        <v>2.7</v>
      </c>
      <c r="L20" s="1124" t="s">
        <v>120</v>
      </c>
    </row>
    <row r="21" spans="1:12" s="371" customFormat="1" ht="14.1" customHeight="1">
      <c r="A21" s="1231"/>
      <c r="B21" s="1159"/>
      <c r="C21" s="361"/>
      <c r="D21" s="361"/>
      <c r="E21" s="490"/>
      <c r="F21" s="490"/>
      <c r="G21" s="490"/>
      <c r="H21" s="490"/>
      <c r="I21" s="490"/>
      <c r="J21" s="490"/>
      <c r="K21" s="481"/>
      <c r="L21" s="493"/>
    </row>
    <row r="22" spans="1:12" s="371" customFormat="1" ht="14.1" customHeight="1">
      <c r="A22" s="1231">
        <v>2023</v>
      </c>
      <c r="B22" s="1038" t="s">
        <v>1635</v>
      </c>
      <c r="C22" s="1360">
        <v>147.4</v>
      </c>
      <c r="D22" s="1360">
        <v>55</v>
      </c>
      <c r="E22" s="1390">
        <v>0.2</v>
      </c>
      <c r="F22" s="1390">
        <v>12</v>
      </c>
      <c r="G22" s="1390">
        <v>25.8</v>
      </c>
      <c r="H22" s="1390">
        <v>17.6</v>
      </c>
      <c r="I22" s="1390">
        <v>21.7</v>
      </c>
      <c r="J22" s="1390">
        <v>1.2</v>
      </c>
      <c r="K22" s="1389">
        <v>3.3</v>
      </c>
      <c r="L22" s="1393">
        <v>0.5</v>
      </c>
    </row>
    <row r="23" spans="1:12" s="371" customFormat="1" ht="14.1" customHeight="1">
      <c r="A23" s="1231"/>
      <c r="B23" s="280" t="s">
        <v>1618</v>
      </c>
      <c r="C23" s="1360">
        <v>216.4</v>
      </c>
      <c r="D23" s="1360">
        <v>79.9</v>
      </c>
      <c r="E23" s="1443" t="s">
        <v>119</v>
      </c>
      <c r="F23" s="1390">
        <v>19.1</v>
      </c>
      <c r="G23" s="1390">
        <v>33.6</v>
      </c>
      <c r="H23" s="1390">
        <v>45.2</v>
      </c>
      <c r="I23" s="1390">
        <v>16.7</v>
      </c>
      <c r="J23" s="1443" t="s">
        <v>119</v>
      </c>
      <c r="K23" s="1389" t="s">
        <v>120</v>
      </c>
      <c r="L23" s="1393" t="s">
        <v>120</v>
      </c>
    </row>
    <row r="24" spans="1:12" s="371" customFormat="1" ht="14.1" customHeight="1">
      <c r="A24" s="1231"/>
      <c r="B24" s="285" t="s">
        <v>1634</v>
      </c>
      <c r="C24" s="1120">
        <v>343.1</v>
      </c>
      <c r="D24" s="1120">
        <v>121.2</v>
      </c>
      <c r="E24" s="1568" t="s">
        <v>119</v>
      </c>
      <c r="F24" s="1123">
        <v>25.3</v>
      </c>
      <c r="G24" s="1123">
        <v>68.1</v>
      </c>
      <c r="H24" s="1123">
        <v>97.9</v>
      </c>
      <c r="I24" s="1123">
        <v>22.5</v>
      </c>
      <c r="J24" s="1568" t="s">
        <v>119</v>
      </c>
      <c r="K24" s="1121" t="s">
        <v>120</v>
      </c>
      <c r="L24" s="1569" t="s">
        <v>120</v>
      </c>
    </row>
    <row r="25" spans="1:13" s="229" customFormat="1" ht="15" customHeight="1">
      <c r="A25" s="2033" t="s">
        <v>93</v>
      </c>
      <c r="B25" s="2033"/>
      <c r="C25" s="2033"/>
      <c r="D25" s="2033"/>
      <c r="E25" s="2033"/>
      <c r="F25" s="2033"/>
      <c r="G25" s="2033"/>
      <c r="H25" s="2033"/>
      <c r="I25" s="2033"/>
      <c r="J25" s="2033"/>
      <c r="K25" s="2033"/>
      <c r="L25" s="2033"/>
      <c r="M25" s="487"/>
    </row>
    <row r="26" spans="1:13" s="489" customFormat="1" ht="15" customHeight="1">
      <c r="A26" s="2029" t="s">
        <v>666</v>
      </c>
      <c r="B26" s="2029"/>
      <c r="C26" s="2029"/>
      <c r="D26" s="2029"/>
      <c r="E26" s="2029"/>
      <c r="F26" s="2029"/>
      <c r="G26" s="2029"/>
      <c r="H26" s="2029"/>
      <c r="I26" s="2029"/>
      <c r="J26" s="2029"/>
      <c r="K26" s="2029"/>
      <c r="L26" s="2029"/>
      <c r="M26" s="488"/>
    </row>
    <row r="27" spans="1:23" s="371" customFormat="1" ht="14.1" customHeight="1">
      <c r="A27" s="533">
        <v>2022</v>
      </c>
      <c r="B27" s="280" t="s">
        <v>1618</v>
      </c>
      <c r="C27" s="363">
        <v>2381.5</v>
      </c>
      <c r="D27" s="363">
        <v>1395.2</v>
      </c>
      <c r="E27" s="491">
        <v>71.8</v>
      </c>
      <c r="F27" s="491">
        <v>20.8</v>
      </c>
      <c r="G27" s="491">
        <v>31.7</v>
      </c>
      <c r="H27" s="491">
        <v>635.7</v>
      </c>
      <c r="I27" s="491">
        <v>188</v>
      </c>
      <c r="J27" s="491">
        <v>7.4</v>
      </c>
      <c r="K27" s="484">
        <v>6.8</v>
      </c>
      <c r="L27" s="492">
        <v>12.9</v>
      </c>
      <c r="M27" s="971"/>
      <c r="N27" s="971"/>
      <c r="O27" s="971"/>
      <c r="P27" s="971"/>
      <c r="Q27" s="971"/>
      <c r="R27" s="971"/>
      <c r="S27" s="971"/>
      <c r="T27" s="971"/>
      <c r="U27" s="971"/>
      <c r="V27" s="971"/>
      <c r="W27" s="971"/>
    </row>
    <row r="28" spans="1:23" s="371" customFormat="1" ht="14.1" customHeight="1">
      <c r="A28" s="533"/>
      <c r="B28" s="285" t="s">
        <v>1634</v>
      </c>
      <c r="C28" s="1120">
        <v>3167.9</v>
      </c>
      <c r="D28" s="1120">
        <v>1781.9</v>
      </c>
      <c r="E28" s="1123">
        <v>71</v>
      </c>
      <c r="F28" s="1123">
        <v>31.4</v>
      </c>
      <c r="G28" s="1123">
        <v>80</v>
      </c>
      <c r="H28" s="1123">
        <v>908.2</v>
      </c>
      <c r="I28" s="1123">
        <v>214.8</v>
      </c>
      <c r="J28" s="1123">
        <v>19.9</v>
      </c>
      <c r="K28" s="1121">
        <v>10.5</v>
      </c>
      <c r="L28" s="1124">
        <v>16.5</v>
      </c>
      <c r="M28" s="971"/>
      <c r="N28" s="971"/>
      <c r="O28" s="971"/>
      <c r="P28" s="971"/>
      <c r="Q28" s="971"/>
      <c r="R28" s="971"/>
      <c r="S28" s="971"/>
      <c r="T28" s="971"/>
      <c r="U28" s="971"/>
      <c r="V28" s="971"/>
      <c r="W28" s="971"/>
    </row>
    <row r="29" spans="1:23" s="371" customFormat="1" ht="14.1" customHeight="1">
      <c r="A29" s="1231"/>
      <c r="B29" s="1159" t="s">
        <v>1617</v>
      </c>
      <c r="C29" s="882">
        <v>3467.4</v>
      </c>
      <c r="D29" s="882">
        <v>1794.5</v>
      </c>
      <c r="E29" s="1265">
        <v>45.2</v>
      </c>
      <c r="F29" s="1265">
        <v>29.2</v>
      </c>
      <c r="G29" s="1265">
        <v>246.1</v>
      </c>
      <c r="H29" s="1265">
        <v>1026.3</v>
      </c>
      <c r="I29" s="1265">
        <v>194.9</v>
      </c>
      <c r="J29" s="1412" t="s">
        <v>119</v>
      </c>
      <c r="K29" s="1262">
        <v>24</v>
      </c>
      <c r="L29" s="1266">
        <v>19.4</v>
      </c>
      <c r="M29" s="971"/>
      <c r="N29" s="971"/>
      <c r="O29" s="971"/>
      <c r="P29" s="971"/>
      <c r="Q29" s="971"/>
      <c r="R29" s="971"/>
      <c r="S29" s="971"/>
      <c r="T29" s="971"/>
      <c r="U29" s="971"/>
      <c r="V29" s="971"/>
      <c r="W29" s="971"/>
    </row>
    <row r="30" spans="1:23" s="371" customFormat="1" ht="14.1" customHeight="1">
      <c r="A30" s="1231"/>
      <c r="B30" s="1159"/>
      <c r="C30" s="361"/>
      <c r="D30" s="361"/>
      <c r="E30" s="490"/>
      <c r="F30" s="490"/>
      <c r="G30" s="490"/>
      <c r="H30" s="490"/>
      <c r="I30" s="490"/>
      <c r="J30" s="490"/>
      <c r="K30" s="481"/>
      <c r="L30" s="493"/>
      <c r="M30" s="971"/>
      <c r="N30" s="971"/>
      <c r="O30" s="971"/>
      <c r="P30" s="971"/>
      <c r="Q30" s="971"/>
      <c r="R30" s="971"/>
      <c r="S30" s="971"/>
      <c r="T30" s="971"/>
      <c r="U30" s="971"/>
      <c r="V30" s="971"/>
      <c r="W30" s="971"/>
    </row>
    <row r="31" spans="1:23" s="371" customFormat="1" ht="14.1" customHeight="1">
      <c r="A31" s="1231">
        <v>2023</v>
      </c>
      <c r="B31" s="1038" t="s">
        <v>1635</v>
      </c>
      <c r="C31" s="1360">
        <v>773.9</v>
      </c>
      <c r="D31" s="1360">
        <v>407.7</v>
      </c>
      <c r="E31" s="1390">
        <v>79.7</v>
      </c>
      <c r="F31" s="1390" t="s">
        <v>435</v>
      </c>
      <c r="G31" s="1390">
        <v>27</v>
      </c>
      <c r="H31" s="1390">
        <v>195.2</v>
      </c>
      <c r="I31" s="1390">
        <v>27.8</v>
      </c>
      <c r="J31" s="1390">
        <v>18.6</v>
      </c>
      <c r="K31" s="1389">
        <v>4.1</v>
      </c>
      <c r="L31" s="1393">
        <v>5</v>
      </c>
      <c r="M31" s="971"/>
      <c r="N31" s="971"/>
      <c r="O31" s="971"/>
      <c r="P31" s="971"/>
      <c r="Q31" s="971"/>
      <c r="R31" s="971"/>
      <c r="S31" s="971"/>
      <c r="T31" s="971"/>
      <c r="U31" s="971"/>
      <c r="V31" s="971"/>
      <c r="W31" s="971"/>
    </row>
    <row r="32" spans="1:23" s="371" customFormat="1" ht="14.1" customHeight="1">
      <c r="A32" s="1231"/>
      <c r="B32" s="280" t="s">
        <v>1618</v>
      </c>
      <c r="C32" s="1360">
        <v>1511.6</v>
      </c>
      <c r="D32" s="1360">
        <v>697.8</v>
      </c>
      <c r="E32" s="1443" t="s">
        <v>119</v>
      </c>
      <c r="F32" s="1390">
        <v>5.8</v>
      </c>
      <c r="G32" s="1390">
        <v>107.8</v>
      </c>
      <c r="H32" s="1390">
        <v>351.2</v>
      </c>
      <c r="I32" s="1390">
        <v>87.7</v>
      </c>
      <c r="J32" s="1443" t="s">
        <v>119</v>
      </c>
      <c r="K32" s="1389">
        <v>34.5</v>
      </c>
      <c r="L32" s="1393">
        <v>17.9</v>
      </c>
      <c r="M32" s="971"/>
      <c r="N32" s="971"/>
      <c r="O32" s="971"/>
      <c r="P32" s="971"/>
      <c r="Q32" s="971"/>
      <c r="R32" s="971"/>
      <c r="S32" s="971"/>
      <c r="T32" s="971"/>
      <c r="U32" s="971"/>
      <c r="V32" s="971"/>
      <c r="W32" s="971"/>
    </row>
    <row r="33" spans="1:23" s="371" customFormat="1" ht="14.1" customHeight="1">
      <c r="A33" s="1231"/>
      <c r="B33" s="285" t="s">
        <v>1634</v>
      </c>
      <c r="C33" s="1120">
        <v>2067.8</v>
      </c>
      <c r="D33" s="1120">
        <v>1011.4</v>
      </c>
      <c r="E33" s="1568" t="s">
        <v>119</v>
      </c>
      <c r="F33" s="1123">
        <v>7.8</v>
      </c>
      <c r="G33" s="1123">
        <v>186</v>
      </c>
      <c r="H33" s="1123">
        <v>451.7</v>
      </c>
      <c r="I33" s="1123">
        <v>108.2</v>
      </c>
      <c r="J33" s="1568" t="s">
        <v>119</v>
      </c>
      <c r="K33" s="1121">
        <v>46</v>
      </c>
      <c r="L33" s="1124">
        <v>27.4</v>
      </c>
      <c r="M33" s="971"/>
      <c r="N33" s="971"/>
      <c r="O33" s="971"/>
      <c r="P33" s="971"/>
      <c r="Q33" s="971"/>
      <c r="R33" s="971"/>
      <c r="S33" s="971"/>
      <c r="T33" s="971"/>
      <c r="U33" s="971"/>
      <c r="V33" s="971"/>
      <c r="W33" s="971"/>
    </row>
    <row r="34" spans="1:12" ht="24.95" customHeight="1">
      <c r="A34" s="2026" t="s">
        <v>768</v>
      </c>
      <c r="B34" s="2026"/>
      <c r="C34" s="2026"/>
      <c r="D34" s="2026"/>
      <c r="E34" s="2026"/>
      <c r="F34" s="2026"/>
      <c r="G34" s="2026"/>
      <c r="H34" s="2026"/>
      <c r="I34" s="2026"/>
      <c r="J34" s="2026"/>
      <c r="K34" s="2026"/>
      <c r="L34" s="2026"/>
    </row>
    <row r="35" spans="1:12" ht="15" customHeight="1">
      <c r="A35" s="1818" t="s">
        <v>580</v>
      </c>
      <c r="B35" s="1818"/>
      <c r="C35" s="1818"/>
      <c r="D35" s="1818"/>
      <c r="E35" s="1818"/>
      <c r="F35" s="1818"/>
      <c r="G35" s="1818"/>
      <c r="H35" s="1818"/>
      <c r="I35" s="1818"/>
      <c r="J35" s="1818"/>
      <c r="K35" s="1818"/>
      <c r="L35" s="1818"/>
    </row>
    <row r="36" spans="1:12" ht="14.25">
      <c r="A36" s="96"/>
      <c r="B36" s="96"/>
      <c r="C36" s="96"/>
      <c r="D36" s="96"/>
      <c r="E36" s="96"/>
      <c r="F36" s="96"/>
      <c r="G36" s="96"/>
      <c r="H36" s="96"/>
      <c r="I36" s="96"/>
      <c r="J36" s="96"/>
      <c r="K36" s="96"/>
      <c r="L36" s="96"/>
    </row>
    <row r="37" spans="1:12" ht="14.25">
      <c r="A37" s="96"/>
      <c r="B37" s="96"/>
      <c r="C37" s="96"/>
      <c r="D37" s="96"/>
      <c r="E37" s="96"/>
      <c r="F37" s="96"/>
      <c r="G37" s="96"/>
      <c r="H37" s="96"/>
      <c r="I37" s="96"/>
      <c r="J37" s="96"/>
      <c r="K37" s="96"/>
      <c r="L37" s="96"/>
    </row>
  </sheetData>
  <mergeCells count="17">
    <mergeCell ref="A8:L8"/>
    <mergeCell ref="A26:L26"/>
    <mergeCell ref="A7:L7"/>
    <mergeCell ref="A16:L16"/>
    <mergeCell ref="A35:L35"/>
    <mergeCell ref="A34:L34"/>
    <mergeCell ref="A17:L17"/>
    <mergeCell ref="A25:L25"/>
    <mergeCell ref="K1:L1"/>
    <mergeCell ref="A5:B6"/>
    <mergeCell ref="C5:C6"/>
    <mergeCell ref="A3:G3"/>
    <mergeCell ref="A1:G1"/>
    <mergeCell ref="D5:L5"/>
    <mergeCell ref="K2:L2"/>
    <mergeCell ref="A2:G2"/>
    <mergeCell ref="A4:G4"/>
  </mergeCells>
  <hyperlinks>
    <hyperlink ref="K2" location="'Spis tablic     List of tables'!A1" display="Powrót do spisu tablic"/>
    <hyperlink ref="K1" location="'Spis tablic     List of tables'!A1" display="Powrót do spisu tablic"/>
    <hyperlink ref="K1:L1" location="'Spis tablic     List of tables'!A43" tooltip="Powrót do spisu tablic" display="Powrót do spisu tablic"/>
    <hyperlink ref="K2:L2" location="'Spis tablic     List of tables'!A43" tooltip="Return to list of tables" display="Return to list of tables"/>
    <hyperlink ref="K1:L2" location="'Spis tablic     List of tables'!A38"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34"/>
  <sheetViews>
    <sheetView workbookViewId="0" topLeftCell="A1">
      <pane ySplit="4" topLeftCell="A5" activePane="bottomLeft" state="frozen"/>
      <selection pane="topLeft" activeCell="A1" sqref="A1:T54"/>
      <selection pane="bottomLeft" activeCell="A1" sqref="A1:L1"/>
    </sheetView>
  </sheetViews>
  <sheetFormatPr defaultColWidth="8.796875" defaultRowHeight="14.25"/>
  <cols>
    <col min="1" max="1" width="7.09765625" style="77" customWidth="1"/>
    <col min="2" max="2" width="12.59765625" style="77" customWidth="1"/>
    <col min="3" max="6" width="9.59765625" style="77" customWidth="1"/>
    <col min="7" max="12" width="9.09765625" style="77" customWidth="1"/>
    <col min="13" max="13" width="9.59765625" style="78" customWidth="1"/>
    <col min="14" max="29" width="9.59765625" style="77" customWidth="1"/>
    <col min="30" max="30" width="2.3984375" style="77" customWidth="1"/>
    <col min="31" max="16384" width="9" style="77" customWidth="1"/>
  </cols>
  <sheetData>
    <row r="1" spans="1:14" s="81" customFormat="1" ht="15" customHeight="1">
      <c r="A1" s="2038" t="s">
        <v>1819</v>
      </c>
      <c r="B1" s="2022"/>
      <c r="C1" s="2022"/>
      <c r="D1" s="2022"/>
      <c r="E1" s="2022"/>
      <c r="F1" s="2022"/>
      <c r="G1" s="2022"/>
      <c r="H1" s="2022"/>
      <c r="I1" s="2022"/>
      <c r="J1" s="2022"/>
      <c r="K1" s="2022"/>
      <c r="L1" s="2022"/>
      <c r="M1" s="1751" t="s">
        <v>4</v>
      </c>
      <c r="N1" s="1751"/>
    </row>
    <row r="2" spans="1:14" s="81" customFormat="1" ht="15" customHeight="1">
      <c r="A2" s="2020" t="s">
        <v>1820</v>
      </c>
      <c r="B2" s="1964"/>
      <c r="C2" s="1964"/>
      <c r="D2" s="1964"/>
      <c r="E2" s="1964"/>
      <c r="F2" s="1964"/>
      <c r="G2" s="1964"/>
      <c r="H2" s="1964"/>
      <c r="I2" s="1964"/>
      <c r="J2" s="1964"/>
      <c r="K2" s="1964"/>
      <c r="L2" s="1964"/>
      <c r="M2" s="1712" t="s">
        <v>132</v>
      </c>
      <c r="N2" s="1712"/>
    </row>
    <row r="3" spans="1:13" s="444" customFormat="1" ht="17.1" customHeight="1">
      <c r="A3" s="1821" t="s">
        <v>1011</v>
      </c>
      <c r="B3" s="1822"/>
      <c r="C3" s="1829" t="s">
        <v>1012</v>
      </c>
      <c r="D3" s="2037"/>
      <c r="E3" s="2037"/>
      <c r="F3" s="2037"/>
      <c r="G3" s="2037"/>
      <c r="H3" s="2037"/>
      <c r="I3" s="2037"/>
      <c r="J3" s="2037"/>
      <c r="K3" s="2037"/>
      <c r="L3" s="2037"/>
      <c r="M3" s="443"/>
    </row>
    <row r="4" spans="1:13" s="444" customFormat="1" ht="174.95" customHeight="1">
      <c r="A4" s="1823"/>
      <c r="B4" s="1824"/>
      <c r="C4" s="1819"/>
      <c r="D4" s="477" t="s">
        <v>1023</v>
      </c>
      <c r="E4" s="477" t="s">
        <v>1024</v>
      </c>
      <c r="F4" s="477" t="s">
        <v>1025</v>
      </c>
      <c r="G4" s="478" t="s">
        <v>1026</v>
      </c>
      <c r="H4" s="477" t="s">
        <v>1027</v>
      </c>
      <c r="I4" s="477" t="s">
        <v>1017</v>
      </c>
      <c r="J4" s="477" t="s">
        <v>1028</v>
      </c>
      <c r="K4" s="477" t="s">
        <v>1029</v>
      </c>
      <c r="L4" s="479" t="s">
        <v>1030</v>
      </c>
      <c r="M4" s="443"/>
    </row>
    <row r="5" spans="1:13" s="444" customFormat="1" ht="15" customHeight="1">
      <c r="A5" s="2027" t="s">
        <v>1997</v>
      </c>
      <c r="B5" s="2027"/>
      <c r="C5" s="2027"/>
      <c r="D5" s="2027"/>
      <c r="E5" s="2027"/>
      <c r="F5" s="2027"/>
      <c r="G5" s="2027"/>
      <c r="H5" s="2027"/>
      <c r="I5" s="2027"/>
      <c r="J5" s="2027"/>
      <c r="K5" s="2027"/>
      <c r="L5" s="2027"/>
      <c r="M5" s="443"/>
    </row>
    <row r="6" spans="1:13" s="486" customFormat="1" ht="15" customHeight="1">
      <c r="A6" s="2034" t="s">
        <v>1998</v>
      </c>
      <c r="B6" s="2029"/>
      <c r="C6" s="2029"/>
      <c r="D6" s="2029"/>
      <c r="E6" s="2029"/>
      <c r="F6" s="2029"/>
      <c r="G6" s="2029"/>
      <c r="H6" s="2029"/>
      <c r="I6" s="2029"/>
      <c r="J6" s="2029"/>
      <c r="K6" s="2029"/>
      <c r="L6" s="2029"/>
      <c r="M6" s="494"/>
    </row>
    <row r="7" spans="1:13" s="524" customFormat="1" ht="14.1" customHeight="1">
      <c r="A7" s="533">
        <v>2022</v>
      </c>
      <c r="B7" s="280" t="s">
        <v>1618</v>
      </c>
      <c r="C7" s="807">
        <v>7.5</v>
      </c>
      <c r="D7" s="807">
        <v>7.3</v>
      </c>
      <c r="E7" s="807">
        <v>19.1</v>
      </c>
      <c r="F7" s="363">
        <v>4</v>
      </c>
      <c r="G7" s="807">
        <v>1.7</v>
      </c>
      <c r="H7" s="807">
        <v>8.1</v>
      </c>
      <c r="I7" s="363">
        <v>16.3</v>
      </c>
      <c r="J7" s="807">
        <v>7.8</v>
      </c>
      <c r="K7" s="824">
        <v>7</v>
      </c>
      <c r="L7" s="808">
        <v>5.2</v>
      </c>
      <c r="M7" s="523"/>
    </row>
    <row r="8" spans="1:13" s="524" customFormat="1" ht="14.1" customHeight="1">
      <c r="A8" s="533"/>
      <c r="B8" s="285" t="s">
        <v>1634</v>
      </c>
      <c r="C8" s="1125">
        <v>6.4</v>
      </c>
      <c r="D8" s="1120">
        <v>6</v>
      </c>
      <c r="E8" s="1125">
        <v>13.6</v>
      </c>
      <c r="F8" s="1125">
        <v>4.1</v>
      </c>
      <c r="G8" s="1125">
        <v>2.7</v>
      </c>
      <c r="H8" s="1125">
        <v>7.3</v>
      </c>
      <c r="I8" s="1125">
        <v>11.8</v>
      </c>
      <c r="J8" s="1125">
        <v>10.6</v>
      </c>
      <c r="K8" s="1126">
        <v>6.5</v>
      </c>
      <c r="L8" s="1127">
        <v>4.5</v>
      </c>
      <c r="M8" s="523"/>
    </row>
    <row r="9" spans="1:13" s="524" customFormat="1" ht="14.1" customHeight="1">
      <c r="A9" s="1231"/>
      <c r="B9" s="1159" t="s">
        <v>1617</v>
      </c>
      <c r="C9" s="1267">
        <v>5.5</v>
      </c>
      <c r="D9" s="1267">
        <v>4.7</v>
      </c>
      <c r="E9" s="1267">
        <v>10.2</v>
      </c>
      <c r="F9" s="882">
        <v>1.4</v>
      </c>
      <c r="G9" s="1267">
        <v>5.2</v>
      </c>
      <c r="H9" s="1267">
        <v>6.8</v>
      </c>
      <c r="I9" s="882">
        <v>7.3</v>
      </c>
      <c r="J9" s="1407" t="s">
        <v>119</v>
      </c>
      <c r="K9" s="1268">
        <v>11.1</v>
      </c>
      <c r="L9" s="1269">
        <v>3.7</v>
      </c>
      <c r="M9" s="523"/>
    </row>
    <row r="10" spans="1:13" s="524" customFormat="1" ht="14.1" customHeight="1">
      <c r="A10" s="1231"/>
      <c r="B10" s="1159"/>
      <c r="C10" s="762"/>
      <c r="D10" s="762"/>
      <c r="E10" s="762"/>
      <c r="F10" s="762"/>
      <c r="G10" s="762"/>
      <c r="H10" s="762"/>
      <c r="I10" s="361"/>
      <c r="J10" s="762"/>
      <c r="K10" s="809"/>
      <c r="L10" s="829"/>
      <c r="M10" s="523"/>
    </row>
    <row r="11" spans="1:13" s="524" customFormat="1" ht="14.1" customHeight="1">
      <c r="A11" s="1231">
        <v>2023</v>
      </c>
      <c r="B11" s="1038" t="s">
        <v>1635</v>
      </c>
      <c r="C11" s="1391">
        <v>4.8</v>
      </c>
      <c r="D11" s="1391">
        <v>4.3</v>
      </c>
      <c r="E11" s="1391">
        <v>22.3</v>
      </c>
      <c r="F11" s="1360" t="s">
        <v>319</v>
      </c>
      <c r="G11" s="1391">
        <v>2.5</v>
      </c>
      <c r="H11" s="1391">
        <v>5.3</v>
      </c>
      <c r="I11" s="1360">
        <v>4.1</v>
      </c>
      <c r="J11" s="1391">
        <v>19.9</v>
      </c>
      <c r="K11" s="1394">
        <v>5.7</v>
      </c>
      <c r="L11" s="1392">
        <v>3.2</v>
      </c>
      <c r="M11" s="523"/>
    </row>
    <row r="12" spans="1:13" s="524" customFormat="1" ht="14.1" customHeight="1">
      <c r="A12" s="1231"/>
      <c r="B12" s="280" t="s">
        <v>1618</v>
      </c>
      <c r="C12" s="1391">
        <v>4.7</v>
      </c>
      <c r="D12" s="1391">
        <v>3.7</v>
      </c>
      <c r="E12" s="1396" t="s">
        <v>119</v>
      </c>
      <c r="F12" s="1360" t="s">
        <v>233</v>
      </c>
      <c r="G12" s="1391">
        <v>5.3</v>
      </c>
      <c r="H12" s="1391">
        <v>4.7</v>
      </c>
      <c r="I12" s="1360">
        <v>5.5</v>
      </c>
      <c r="J12" s="1396" t="s">
        <v>119</v>
      </c>
      <c r="K12" s="1394">
        <v>19.9</v>
      </c>
      <c r="L12" s="1392">
        <v>6.1</v>
      </c>
      <c r="M12" s="523"/>
    </row>
    <row r="13" spans="1:13" s="524" customFormat="1" ht="14.1" customHeight="1">
      <c r="A13" s="1231"/>
      <c r="B13" s="285" t="s">
        <v>1634</v>
      </c>
      <c r="C13" s="1125">
        <v>4.3</v>
      </c>
      <c r="D13" s="1125">
        <v>3.6</v>
      </c>
      <c r="E13" s="1567" t="s">
        <v>119</v>
      </c>
      <c r="F13" s="1120">
        <v>-1</v>
      </c>
      <c r="G13" s="1125">
        <v>5.6</v>
      </c>
      <c r="H13" s="1125">
        <v>4</v>
      </c>
      <c r="I13" s="1120">
        <v>4.5</v>
      </c>
      <c r="J13" s="1567" t="s">
        <v>119</v>
      </c>
      <c r="K13" s="1128">
        <v>16.3</v>
      </c>
      <c r="L13" s="1127">
        <v>6.3</v>
      </c>
      <c r="M13" s="523"/>
    </row>
    <row r="14" spans="1:13" s="444" customFormat="1" ht="15" customHeight="1">
      <c r="A14" s="2025" t="s">
        <v>94</v>
      </c>
      <c r="B14" s="2025"/>
      <c r="C14" s="2025"/>
      <c r="D14" s="2025"/>
      <c r="E14" s="2025"/>
      <c r="F14" s="2025"/>
      <c r="G14" s="2025"/>
      <c r="H14" s="2025"/>
      <c r="I14" s="2025"/>
      <c r="J14" s="2025"/>
      <c r="K14" s="2025"/>
      <c r="L14" s="2025"/>
      <c r="M14" s="443"/>
    </row>
    <row r="15" spans="1:13" s="486" customFormat="1" ht="15" customHeight="1">
      <c r="A15" s="2029" t="s">
        <v>97</v>
      </c>
      <c r="B15" s="2029"/>
      <c r="C15" s="2029"/>
      <c r="D15" s="2029"/>
      <c r="E15" s="2029"/>
      <c r="F15" s="2029"/>
      <c r="G15" s="2029"/>
      <c r="H15" s="2029"/>
      <c r="I15" s="2029"/>
      <c r="J15" s="2029"/>
      <c r="K15" s="2029"/>
      <c r="L15" s="2029"/>
      <c r="M15" s="494"/>
    </row>
    <row r="16" spans="1:13" s="524" customFormat="1" ht="14.1" customHeight="1">
      <c r="A16" s="533">
        <v>2022</v>
      </c>
      <c r="B16" s="280" t="s">
        <v>1618</v>
      </c>
      <c r="C16" s="807">
        <v>7.8</v>
      </c>
      <c r="D16" s="807">
        <v>7.8</v>
      </c>
      <c r="E16" s="807">
        <v>19.5</v>
      </c>
      <c r="F16" s="363">
        <v>6.8</v>
      </c>
      <c r="G16" s="807">
        <v>1.8</v>
      </c>
      <c r="H16" s="807">
        <v>7.9</v>
      </c>
      <c r="I16" s="363">
        <v>17.3</v>
      </c>
      <c r="J16" s="807">
        <v>8.1</v>
      </c>
      <c r="K16" s="824">
        <v>8.2</v>
      </c>
      <c r="L16" s="808">
        <v>6.1</v>
      </c>
      <c r="M16" s="523"/>
    </row>
    <row r="17" spans="1:13" s="524" customFormat="1" ht="14.1" customHeight="1">
      <c r="A17" s="533"/>
      <c r="B17" s="285" t="s">
        <v>1634</v>
      </c>
      <c r="C17" s="1125">
        <v>6.7</v>
      </c>
      <c r="D17" s="1125">
        <v>6.5</v>
      </c>
      <c r="E17" s="1125">
        <v>14.2</v>
      </c>
      <c r="F17" s="1125">
        <v>6.9</v>
      </c>
      <c r="G17" s="1125">
        <v>2.6</v>
      </c>
      <c r="H17" s="1125">
        <v>7.1</v>
      </c>
      <c r="I17" s="1125">
        <v>12.7</v>
      </c>
      <c r="J17" s="1125">
        <v>12.9</v>
      </c>
      <c r="K17" s="1126">
        <v>8.2</v>
      </c>
      <c r="L17" s="1127">
        <v>5.6</v>
      </c>
      <c r="M17" s="523"/>
    </row>
    <row r="18" spans="1:13" s="524" customFormat="1" ht="14.1" customHeight="1">
      <c r="A18" s="1231"/>
      <c r="B18" s="1159" t="s">
        <v>1617</v>
      </c>
      <c r="C18" s="1267">
        <v>5.4</v>
      </c>
      <c r="D18" s="882">
        <v>5</v>
      </c>
      <c r="E18" s="1267">
        <v>6.1</v>
      </c>
      <c r="F18" s="882">
        <v>4.9</v>
      </c>
      <c r="G18" s="1267">
        <v>5.4</v>
      </c>
      <c r="H18" s="882">
        <v>6</v>
      </c>
      <c r="I18" s="882">
        <v>8</v>
      </c>
      <c r="J18" s="1407" t="s">
        <v>119</v>
      </c>
      <c r="K18" s="1268">
        <v>12.1</v>
      </c>
      <c r="L18" s="1269">
        <v>5.1</v>
      </c>
      <c r="M18" s="523"/>
    </row>
    <row r="19" spans="1:13" s="524" customFormat="1" ht="14.1" customHeight="1">
      <c r="A19" s="1231"/>
      <c r="B19" s="1159"/>
      <c r="C19" s="762"/>
      <c r="D19" s="762"/>
      <c r="E19" s="762"/>
      <c r="F19" s="762"/>
      <c r="G19" s="762"/>
      <c r="H19" s="762"/>
      <c r="I19" s="361"/>
      <c r="J19" s="762"/>
      <c r="K19" s="809"/>
      <c r="L19" s="829"/>
      <c r="M19" s="523"/>
    </row>
    <row r="20" spans="1:13" s="524" customFormat="1" ht="14.1" customHeight="1">
      <c r="A20" s="1231">
        <v>2023</v>
      </c>
      <c r="B20" s="1038" t="s">
        <v>1635</v>
      </c>
      <c r="C20" s="1391">
        <v>4.8</v>
      </c>
      <c r="D20" s="1391">
        <v>4.4</v>
      </c>
      <c r="E20" s="1391">
        <v>22.4</v>
      </c>
      <c r="F20" s="1360">
        <v>0.7</v>
      </c>
      <c r="G20" s="1391">
        <v>2.5</v>
      </c>
      <c r="H20" s="1391">
        <v>4.8</v>
      </c>
      <c r="I20" s="1360">
        <v>4.6</v>
      </c>
      <c r="J20" s="1391">
        <v>19.7</v>
      </c>
      <c r="K20" s="1394">
        <v>7.1</v>
      </c>
      <c r="L20" s="1392">
        <v>4.2</v>
      </c>
      <c r="M20" s="523"/>
    </row>
    <row r="21" spans="1:13" s="524" customFormat="1" ht="14.1" customHeight="1">
      <c r="A21" s="1231"/>
      <c r="B21" s="280" t="s">
        <v>1618</v>
      </c>
      <c r="C21" s="1391">
        <v>4.7</v>
      </c>
      <c r="D21" s="1391">
        <v>3.9</v>
      </c>
      <c r="E21" s="1396" t="s">
        <v>119</v>
      </c>
      <c r="F21" s="1360">
        <v>2.7</v>
      </c>
      <c r="G21" s="1391">
        <v>4.7</v>
      </c>
      <c r="H21" s="1391">
        <v>4.3</v>
      </c>
      <c r="I21" s="1360">
        <v>6.1</v>
      </c>
      <c r="J21" s="1396" t="s">
        <v>119</v>
      </c>
      <c r="K21" s="1394">
        <v>21.2</v>
      </c>
      <c r="L21" s="1392">
        <v>7.1</v>
      </c>
      <c r="M21" s="523"/>
    </row>
    <row r="22" spans="1:13" s="524" customFormat="1" ht="14.1" customHeight="1">
      <c r="A22" s="1231"/>
      <c r="B22" s="285" t="s">
        <v>1634</v>
      </c>
      <c r="C22" s="1125" t="s">
        <v>2119</v>
      </c>
      <c r="D22" s="1125">
        <v>3.8</v>
      </c>
      <c r="E22" s="1567" t="s">
        <v>119</v>
      </c>
      <c r="F22" s="1120">
        <v>2.3</v>
      </c>
      <c r="G22" s="1125">
        <v>5.4</v>
      </c>
      <c r="H22" s="1125">
        <v>3.8</v>
      </c>
      <c r="I22" s="1120">
        <v>5.1</v>
      </c>
      <c r="J22" s="1567" t="s">
        <v>119</v>
      </c>
      <c r="K22" s="1128">
        <v>19.5</v>
      </c>
      <c r="L22" s="1127">
        <v>7.2</v>
      </c>
      <c r="M22" s="523"/>
    </row>
    <row r="23" spans="1:13" s="444" customFormat="1" ht="15" customHeight="1">
      <c r="A23" s="2025" t="s">
        <v>98</v>
      </c>
      <c r="B23" s="2025"/>
      <c r="C23" s="2025"/>
      <c r="D23" s="2025"/>
      <c r="E23" s="2025"/>
      <c r="F23" s="2025"/>
      <c r="G23" s="2025"/>
      <c r="H23" s="2025"/>
      <c r="I23" s="2025"/>
      <c r="J23" s="2025"/>
      <c r="K23" s="2025"/>
      <c r="L23" s="2025"/>
      <c r="M23" s="443"/>
    </row>
    <row r="24" spans="1:13" s="486" customFormat="1" ht="15" customHeight="1">
      <c r="A24" s="2028" t="s">
        <v>99</v>
      </c>
      <c r="B24" s="2028"/>
      <c r="C24" s="2028"/>
      <c r="D24" s="2028"/>
      <c r="E24" s="2028"/>
      <c r="F24" s="2028"/>
      <c r="G24" s="2028"/>
      <c r="H24" s="2028"/>
      <c r="I24" s="2028"/>
      <c r="J24" s="2028"/>
      <c r="K24" s="2028"/>
      <c r="L24" s="2028"/>
      <c r="M24" s="494"/>
    </row>
    <row r="25" spans="1:13" s="524" customFormat="1" ht="14.1" customHeight="1">
      <c r="A25" s="533">
        <v>2022</v>
      </c>
      <c r="B25" s="280" t="s">
        <v>1618</v>
      </c>
      <c r="C25" s="807">
        <v>6.8</v>
      </c>
      <c r="D25" s="807">
        <v>6.8</v>
      </c>
      <c r="E25" s="363">
        <v>15.7</v>
      </c>
      <c r="F25" s="807">
        <v>4.9</v>
      </c>
      <c r="G25" s="807">
        <v>1.4</v>
      </c>
      <c r="H25" s="363">
        <v>6.9</v>
      </c>
      <c r="I25" s="363">
        <v>14.3</v>
      </c>
      <c r="J25" s="807">
        <v>7.7</v>
      </c>
      <c r="K25" s="824">
        <v>6.9</v>
      </c>
      <c r="L25" s="808">
        <v>5.5</v>
      </c>
      <c r="M25" s="523"/>
    </row>
    <row r="26" spans="1:13" s="524" customFormat="1" ht="14.1" customHeight="1">
      <c r="A26" s="533"/>
      <c r="B26" s="285" t="s">
        <v>1634</v>
      </c>
      <c r="C26" s="1125">
        <v>5.8</v>
      </c>
      <c r="D26" s="1125">
        <v>5.7</v>
      </c>
      <c r="E26" s="1125">
        <v>11.2</v>
      </c>
      <c r="F26" s="1125">
        <v>4.9</v>
      </c>
      <c r="G26" s="1125">
        <v>2.2</v>
      </c>
      <c r="H26" s="1125">
        <v>6.2</v>
      </c>
      <c r="I26" s="1125">
        <v>10.6</v>
      </c>
      <c r="J26" s="1125">
        <v>12.4</v>
      </c>
      <c r="K26" s="1128">
        <v>7</v>
      </c>
      <c r="L26" s="1122">
        <v>5</v>
      </c>
      <c r="M26" s="523"/>
    </row>
    <row r="27" spans="1:13" s="524" customFormat="1" ht="14.1" customHeight="1">
      <c r="A27" s="1231"/>
      <c r="B27" s="1159" t="s">
        <v>1617</v>
      </c>
      <c r="C27" s="1267">
        <v>4.6</v>
      </c>
      <c r="D27" s="1267">
        <v>4.2</v>
      </c>
      <c r="E27" s="1267">
        <v>4.6</v>
      </c>
      <c r="F27" s="882">
        <v>3.3</v>
      </c>
      <c r="G27" s="1267">
        <v>4.3</v>
      </c>
      <c r="H27" s="1267">
        <v>5.2</v>
      </c>
      <c r="I27" s="882">
        <v>6.3</v>
      </c>
      <c r="J27" s="1407" t="s">
        <v>119</v>
      </c>
      <c r="K27" s="1268">
        <v>9.8</v>
      </c>
      <c r="L27" s="1269">
        <v>4.4</v>
      </c>
      <c r="M27" s="523"/>
    </row>
    <row r="28" spans="1:13" s="524" customFormat="1" ht="14.1" customHeight="1">
      <c r="A28" s="1231"/>
      <c r="B28" s="1159"/>
      <c r="C28" s="762"/>
      <c r="D28" s="762"/>
      <c r="E28" s="762"/>
      <c r="F28" s="762"/>
      <c r="G28" s="762"/>
      <c r="H28" s="762"/>
      <c r="I28" s="361"/>
      <c r="J28" s="762"/>
      <c r="K28" s="809"/>
      <c r="L28" s="829"/>
      <c r="M28" s="523"/>
    </row>
    <row r="29" spans="1:13" s="524" customFormat="1" ht="14.1" customHeight="1">
      <c r="A29" s="1231">
        <v>2023</v>
      </c>
      <c r="B29" s="1038" t="s">
        <v>1635</v>
      </c>
      <c r="C29" s="1391">
        <v>4.1</v>
      </c>
      <c r="D29" s="1391">
        <v>3.8</v>
      </c>
      <c r="E29" s="1391">
        <v>18.7</v>
      </c>
      <c r="F29" s="1360" t="s">
        <v>296</v>
      </c>
      <c r="G29" s="1391">
        <v>2.2</v>
      </c>
      <c r="H29" s="1391">
        <v>4.2</v>
      </c>
      <c r="I29" s="1360">
        <v>3.2</v>
      </c>
      <c r="J29" s="1391">
        <v>17.8</v>
      </c>
      <c r="K29" s="1394">
        <v>5.7</v>
      </c>
      <c r="L29" s="1392">
        <v>3.7</v>
      </c>
      <c r="M29" s="523"/>
    </row>
    <row r="30" spans="1:13" s="524" customFormat="1" ht="14.1" customHeight="1">
      <c r="A30" s="1231"/>
      <c r="B30" s="280" t="s">
        <v>1618</v>
      </c>
      <c r="C30" s="1360">
        <v>4</v>
      </c>
      <c r="D30" s="1391">
        <v>3.3</v>
      </c>
      <c r="E30" s="1396" t="s">
        <v>119</v>
      </c>
      <c r="F30" s="1360">
        <v>1.3</v>
      </c>
      <c r="G30" s="1391">
        <v>3.9</v>
      </c>
      <c r="H30" s="1391">
        <v>3.8</v>
      </c>
      <c r="I30" s="1360">
        <v>5.1</v>
      </c>
      <c r="J30" s="1396" t="s">
        <v>119</v>
      </c>
      <c r="K30" s="1394">
        <v>19.6</v>
      </c>
      <c r="L30" s="1392">
        <v>6.5</v>
      </c>
      <c r="M30" s="523"/>
    </row>
    <row r="31" spans="1:13" s="524" customFormat="1" ht="14.1" customHeight="1">
      <c r="A31" s="1231"/>
      <c r="B31" s="285" t="s">
        <v>1634</v>
      </c>
      <c r="C31" s="1120">
        <v>3.7</v>
      </c>
      <c r="D31" s="1125">
        <v>3.3</v>
      </c>
      <c r="E31" s="1567" t="s">
        <v>119</v>
      </c>
      <c r="F31" s="1120">
        <v>1.2</v>
      </c>
      <c r="G31" s="1125">
        <v>4.2</v>
      </c>
      <c r="H31" s="1125">
        <v>3.3</v>
      </c>
      <c r="I31" s="1120">
        <v>4.1</v>
      </c>
      <c r="J31" s="1567" t="s">
        <v>119</v>
      </c>
      <c r="K31" s="1128">
        <v>17.8</v>
      </c>
      <c r="L31" s="1127">
        <v>6.6</v>
      </c>
      <c r="M31" s="523"/>
    </row>
    <row r="32" spans="1:12" ht="24.95" customHeight="1">
      <c r="A32" s="2026" t="s">
        <v>767</v>
      </c>
      <c r="B32" s="2026"/>
      <c r="C32" s="2026"/>
      <c r="D32" s="2026"/>
      <c r="E32" s="2026"/>
      <c r="F32" s="2026"/>
      <c r="G32" s="2026"/>
      <c r="H32" s="2026"/>
      <c r="I32" s="2026"/>
      <c r="J32" s="2026"/>
      <c r="K32" s="2026"/>
      <c r="L32" s="2026"/>
    </row>
    <row r="33" spans="1:12" ht="15" customHeight="1">
      <c r="A33" s="1818" t="s">
        <v>581</v>
      </c>
      <c r="B33" s="1818"/>
      <c r="C33" s="1818"/>
      <c r="D33" s="1818"/>
      <c r="E33" s="1818"/>
      <c r="F33" s="1818"/>
      <c r="G33" s="1818"/>
      <c r="H33" s="1818"/>
      <c r="I33" s="1818"/>
      <c r="J33" s="1818"/>
      <c r="K33" s="1818"/>
      <c r="L33" s="1818"/>
    </row>
    <row r="34" spans="1:12" ht="14.25">
      <c r="A34" s="96"/>
      <c r="B34" s="96"/>
      <c r="C34" s="96"/>
      <c r="D34" s="96"/>
      <c r="E34" s="96"/>
      <c r="F34" s="96"/>
      <c r="G34" s="96"/>
      <c r="H34" s="96"/>
      <c r="I34" s="96"/>
      <c r="J34" s="96"/>
      <c r="K34" s="96"/>
      <c r="L34" s="96"/>
    </row>
  </sheetData>
  <mergeCells count="15">
    <mergeCell ref="M1:N1"/>
    <mergeCell ref="M2:N2"/>
    <mergeCell ref="A3:B4"/>
    <mergeCell ref="C3:C4"/>
    <mergeCell ref="D3:L3"/>
    <mergeCell ref="A1:L1"/>
    <mergeCell ref="A2:L2"/>
    <mergeCell ref="A14:L14"/>
    <mergeCell ref="A5:L5"/>
    <mergeCell ref="A6:L6"/>
    <mergeCell ref="A33:L33"/>
    <mergeCell ref="A32:L32"/>
    <mergeCell ref="A23:L23"/>
    <mergeCell ref="A24:L24"/>
    <mergeCell ref="A15:L15"/>
  </mergeCells>
  <hyperlinks>
    <hyperlink ref="M1" location="'Spis tablic     List of tables'!A1" display="Powrót do spisu tablic"/>
    <hyperlink ref="M2" location="'Spis tablic     List of tables'!A1" display="Powrót do spisu tablic"/>
    <hyperlink ref="M1:N1" location="'Spis tablic     List of tables'!A47" tooltip="Powrót do spisu tablic" display="Powrót do spisu tablic"/>
    <hyperlink ref="M2:N2" location="'Spis tablic     List of tables'!A47" tooltip="Return to list of tables" display="Return to list of tables"/>
    <hyperlink ref="M1:N2" location="'Spis tablic     List of tables'!A42"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ignoredErrors>
    <ignoredError sqref="C22:L22"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33"/>
  <sheetViews>
    <sheetView workbookViewId="0" topLeftCell="A1">
      <pane ySplit="4" topLeftCell="A5" activePane="bottomLeft" state="frozen"/>
      <selection pane="topLeft" activeCell="A1" sqref="A1:T54"/>
      <selection pane="bottomLeft" activeCell="A1" sqref="A1:L1"/>
    </sheetView>
  </sheetViews>
  <sheetFormatPr defaultColWidth="8.796875" defaultRowHeight="14.25"/>
  <cols>
    <col min="1" max="1" width="7.09765625" style="77" customWidth="1"/>
    <col min="2" max="2" width="12.59765625" style="77" customWidth="1"/>
    <col min="3" max="6" width="9.59765625" style="77" customWidth="1"/>
    <col min="7" max="12" width="9.09765625" style="77" customWidth="1"/>
    <col min="13" max="13" width="9.59765625" style="78" customWidth="1"/>
    <col min="14" max="52" width="9.59765625" style="77" customWidth="1"/>
    <col min="53" max="16384" width="9" style="77" customWidth="1"/>
  </cols>
  <sheetData>
    <row r="1" spans="1:14" s="81" customFormat="1" ht="15" customHeight="1">
      <c r="A1" s="2038" t="s">
        <v>1821</v>
      </c>
      <c r="B1" s="2022"/>
      <c r="C1" s="2022"/>
      <c r="D1" s="2022"/>
      <c r="E1" s="2022"/>
      <c r="F1" s="2022"/>
      <c r="G1" s="2022"/>
      <c r="H1" s="2022"/>
      <c r="I1" s="2022"/>
      <c r="J1" s="2022"/>
      <c r="K1" s="2022"/>
      <c r="L1" s="2022"/>
      <c r="M1" s="1863" t="s">
        <v>4</v>
      </c>
      <c r="N1" s="1863"/>
    </row>
    <row r="2" spans="1:14" s="81" customFormat="1" ht="15" customHeight="1">
      <c r="A2" s="2020" t="s">
        <v>1822</v>
      </c>
      <c r="B2" s="1964"/>
      <c r="C2" s="1964"/>
      <c r="D2" s="1964"/>
      <c r="E2" s="1964"/>
      <c r="F2" s="1964"/>
      <c r="G2" s="1964"/>
      <c r="H2" s="1964"/>
      <c r="I2" s="1964"/>
      <c r="J2" s="1964"/>
      <c r="K2" s="1964"/>
      <c r="L2" s="1964"/>
      <c r="M2" s="1913" t="s">
        <v>132</v>
      </c>
      <c r="N2" s="1913"/>
    </row>
    <row r="3" spans="1:14" s="444" customFormat="1" ht="17.1" customHeight="1">
      <c r="A3" s="2039" t="s">
        <v>1011</v>
      </c>
      <c r="B3" s="2040"/>
      <c r="C3" s="1955" t="s">
        <v>1012</v>
      </c>
      <c r="D3" s="2046"/>
      <c r="E3" s="2046"/>
      <c r="F3" s="2046"/>
      <c r="G3" s="2046"/>
      <c r="H3" s="2046"/>
      <c r="I3" s="2046"/>
      <c r="J3" s="2046"/>
      <c r="K3" s="2046"/>
      <c r="L3" s="2046"/>
      <c r="M3" s="443"/>
      <c r="N3" s="443"/>
    </row>
    <row r="4" spans="1:13" s="444" customFormat="1" ht="174.95" customHeight="1">
      <c r="A4" s="2041"/>
      <c r="B4" s="2042"/>
      <c r="C4" s="1962"/>
      <c r="D4" s="495" t="s">
        <v>1023</v>
      </c>
      <c r="E4" s="495" t="s">
        <v>1031</v>
      </c>
      <c r="F4" s="495" t="s">
        <v>1032</v>
      </c>
      <c r="G4" s="496" t="s">
        <v>1026</v>
      </c>
      <c r="H4" s="495" t="s">
        <v>1033</v>
      </c>
      <c r="I4" s="495" t="s">
        <v>1017</v>
      </c>
      <c r="J4" s="495" t="s">
        <v>1034</v>
      </c>
      <c r="K4" s="495" t="s">
        <v>1035</v>
      </c>
      <c r="L4" s="497" t="s">
        <v>1036</v>
      </c>
      <c r="M4" s="443"/>
    </row>
    <row r="5" spans="1:13" s="444" customFormat="1" ht="15" customHeight="1">
      <c r="A5" s="2045" t="s">
        <v>95</v>
      </c>
      <c r="B5" s="2045"/>
      <c r="C5" s="2045"/>
      <c r="D5" s="2045"/>
      <c r="E5" s="2045"/>
      <c r="F5" s="2045"/>
      <c r="G5" s="2045"/>
      <c r="H5" s="2045"/>
      <c r="I5" s="2045"/>
      <c r="J5" s="2045"/>
      <c r="K5" s="2045"/>
      <c r="L5" s="2045"/>
      <c r="M5" s="443"/>
    </row>
    <row r="6" spans="1:13" s="486" customFormat="1" ht="15" customHeight="1">
      <c r="A6" s="2029" t="s">
        <v>96</v>
      </c>
      <c r="B6" s="2029"/>
      <c r="C6" s="2029"/>
      <c r="D6" s="2029"/>
      <c r="E6" s="2029"/>
      <c r="F6" s="2029"/>
      <c r="G6" s="2029"/>
      <c r="H6" s="2029"/>
      <c r="I6" s="2029"/>
      <c r="J6" s="2029"/>
      <c r="K6" s="2029"/>
      <c r="L6" s="2029"/>
      <c r="M6" s="494"/>
    </row>
    <row r="7" spans="1:13" s="524" customFormat="1" ht="13.5" customHeight="1">
      <c r="A7" s="533">
        <v>2022</v>
      </c>
      <c r="B7" s="280" t="s">
        <v>1618</v>
      </c>
      <c r="C7" s="807">
        <v>92.2</v>
      </c>
      <c r="D7" s="807">
        <v>92.2</v>
      </c>
      <c r="E7" s="807">
        <v>80.5</v>
      </c>
      <c r="F7" s="807">
        <v>93.2</v>
      </c>
      <c r="G7" s="363">
        <v>98.2</v>
      </c>
      <c r="H7" s="807">
        <v>92.1</v>
      </c>
      <c r="I7" s="807">
        <v>82.7</v>
      </c>
      <c r="J7" s="807">
        <v>91.9</v>
      </c>
      <c r="K7" s="363">
        <v>91.8</v>
      </c>
      <c r="L7" s="808">
        <v>93.9</v>
      </c>
      <c r="M7" s="523"/>
    </row>
    <row r="8" spans="1:13" s="524" customFormat="1" ht="13.5" customHeight="1">
      <c r="A8" s="533"/>
      <c r="B8" s="285" t="s">
        <v>1634</v>
      </c>
      <c r="C8" s="1125">
        <v>93.3</v>
      </c>
      <c r="D8" s="1125">
        <v>93.5</v>
      </c>
      <c r="E8" s="1125">
        <v>85.8</v>
      </c>
      <c r="F8" s="1125">
        <v>93.1</v>
      </c>
      <c r="G8" s="1125">
        <v>97.4</v>
      </c>
      <c r="H8" s="1125">
        <v>92.9</v>
      </c>
      <c r="I8" s="1125">
        <v>87.3</v>
      </c>
      <c r="J8" s="1125">
        <v>87.1</v>
      </c>
      <c r="K8" s="1125">
        <v>91.8</v>
      </c>
      <c r="L8" s="1127">
        <v>94.4</v>
      </c>
      <c r="M8" s="523"/>
    </row>
    <row r="9" spans="1:13" s="524" customFormat="1" ht="13.5" customHeight="1">
      <c r="A9" s="1231"/>
      <c r="B9" s="1159" t="s">
        <v>1617</v>
      </c>
      <c r="C9" s="1360">
        <v>94.6</v>
      </c>
      <c r="D9" s="1360">
        <v>95</v>
      </c>
      <c r="E9" s="1360">
        <v>93.9</v>
      </c>
      <c r="F9" s="1360">
        <v>95.1</v>
      </c>
      <c r="G9" s="1360">
        <v>94.6</v>
      </c>
      <c r="H9" s="1360">
        <v>94</v>
      </c>
      <c r="I9" s="1360">
        <v>92</v>
      </c>
      <c r="J9" s="1352" t="s">
        <v>119</v>
      </c>
      <c r="K9" s="1360">
        <v>87.9</v>
      </c>
      <c r="L9" s="1361">
        <v>94.9</v>
      </c>
      <c r="M9" s="523"/>
    </row>
    <row r="10" spans="1:13" s="524" customFormat="1" ht="13.5" customHeight="1">
      <c r="A10" s="1231"/>
      <c r="B10" s="1038"/>
      <c r="C10" s="1360"/>
      <c r="D10" s="1360"/>
      <c r="E10" s="1360"/>
      <c r="F10" s="1360"/>
      <c r="G10" s="1360"/>
      <c r="H10" s="1360"/>
      <c r="I10" s="1360"/>
      <c r="J10" s="1360"/>
      <c r="K10" s="1360"/>
      <c r="L10" s="482"/>
      <c r="M10" s="523"/>
    </row>
    <row r="11" spans="1:13" s="524" customFormat="1" ht="13.5" customHeight="1">
      <c r="A11" s="1231">
        <v>2023</v>
      </c>
      <c r="B11" s="1038" t="s">
        <v>1635</v>
      </c>
      <c r="C11" s="1360">
        <v>95.2</v>
      </c>
      <c r="D11" s="1360">
        <v>95.6</v>
      </c>
      <c r="E11" s="1360">
        <v>77.6</v>
      </c>
      <c r="F11" s="1360">
        <v>99.3</v>
      </c>
      <c r="G11" s="1360">
        <v>97.5</v>
      </c>
      <c r="H11" s="1360">
        <v>95.2</v>
      </c>
      <c r="I11" s="1360">
        <v>95.4</v>
      </c>
      <c r="J11" s="1360">
        <v>80.3</v>
      </c>
      <c r="K11" s="1360">
        <v>92.9</v>
      </c>
      <c r="L11" s="1361">
        <v>95.8</v>
      </c>
      <c r="M11" s="523"/>
    </row>
    <row r="12" spans="1:13" s="524" customFormat="1" ht="13.5" customHeight="1">
      <c r="A12" s="1231"/>
      <c r="B12" s="280" t="s">
        <v>1618</v>
      </c>
      <c r="C12" s="1360">
        <v>95.3</v>
      </c>
      <c r="D12" s="1360">
        <v>96.1</v>
      </c>
      <c r="E12" s="1352" t="s">
        <v>119</v>
      </c>
      <c r="F12" s="1360">
        <v>97.3</v>
      </c>
      <c r="G12" s="1360">
        <v>95.3</v>
      </c>
      <c r="H12" s="1360">
        <v>95.7</v>
      </c>
      <c r="I12" s="1360">
        <v>93.9</v>
      </c>
      <c r="J12" s="1352" t="s">
        <v>119</v>
      </c>
      <c r="K12" s="1360">
        <v>78.8</v>
      </c>
      <c r="L12" s="1361">
        <v>92.9</v>
      </c>
      <c r="M12" s="523"/>
    </row>
    <row r="13" spans="1:13" s="524" customFormat="1" ht="13.5" customHeight="1">
      <c r="A13" s="1231"/>
      <c r="B13" s="285" t="s">
        <v>1634</v>
      </c>
      <c r="C13" s="1120" t="s">
        <v>2120</v>
      </c>
      <c r="D13" s="1120" t="s">
        <v>2121</v>
      </c>
      <c r="E13" s="1432" t="s">
        <v>119</v>
      </c>
      <c r="F13" s="1120" t="s">
        <v>2122</v>
      </c>
      <c r="G13" s="1120" t="s">
        <v>2123</v>
      </c>
      <c r="H13" s="1120" t="s">
        <v>2121</v>
      </c>
      <c r="I13" s="1120" t="s">
        <v>2124</v>
      </c>
      <c r="J13" s="1432" t="s">
        <v>119</v>
      </c>
      <c r="K13" s="1120" t="s">
        <v>2125</v>
      </c>
      <c r="L13" s="1130">
        <v>92.8</v>
      </c>
      <c r="M13" s="523"/>
    </row>
    <row r="14" spans="1:13" s="444" customFormat="1" ht="15" customHeight="1">
      <c r="A14" s="2025" t="s">
        <v>100</v>
      </c>
      <c r="B14" s="2025"/>
      <c r="C14" s="2025"/>
      <c r="D14" s="2025"/>
      <c r="E14" s="2025"/>
      <c r="F14" s="2025"/>
      <c r="G14" s="2025"/>
      <c r="H14" s="2025"/>
      <c r="I14" s="2025"/>
      <c r="J14" s="2025"/>
      <c r="K14" s="2025"/>
      <c r="L14" s="2025"/>
      <c r="M14" s="443"/>
    </row>
    <row r="15" spans="1:13" s="486" customFormat="1" ht="15" customHeight="1">
      <c r="A15" s="2029" t="s">
        <v>101</v>
      </c>
      <c r="B15" s="2029"/>
      <c r="C15" s="2029"/>
      <c r="D15" s="2029"/>
      <c r="E15" s="2029"/>
      <c r="F15" s="2029"/>
      <c r="G15" s="2029"/>
      <c r="H15" s="2029"/>
      <c r="I15" s="2029"/>
      <c r="J15" s="2029"/>
      <c r="K15" s="2029"/>
      <c r="L15" s="2029"/>
      <c r="M15" s="494"/>
    </row>
    <row r="16" spans="1:13" s="524" customFormat="1" ht="13.5" customHeight="1">
      <c r="A16" s="533">
        <v>2022</v>
      </c>
      <c r="B16" s="280" t="s">
        <v>1618</v>
      </c>
      <c r="C16" s="807">
        <v>30.5</v>
      </c>
      <c r="D16" s="807">
        <v>34.1</v>
      </c>
      <c r="E16" s="363">
        <v>103</v>
      </c>
      <c r="F16" s="363">
        <v>63.4</v>
      </c>
      <c r="G16" s="363">
        <v>17.7</v>
      </c>
      <c r="H16" s="807">
        <v>21.8</v>
      </c>
      <c r="I16" s="807">
        <v>13.1</v>
      </c>
      <c r="J16" s="807">
        <v>93.2</v>
      </c>
      <c r="K16" s="363">
        <v>327.1</v>
      </c>
      <c r="L16" s="808">
        <v>174.5</v>
      </c>
      <c r="M16" s="523"/>
    </row>
    <row r="17" spans="1:13" s="524" customFormat="1" ht="13.5" customHeight="1">
      <c r="A17" s="533"/>
      <c r="B17" s="285" t="s">
        <v>1634</v>
      </c>
      <c r="C17" s="1125">
        <v>28.3</v>
      </c>
      <c r="D17" s="1125">
        <v>31.3</v>
      </c>
      <c r="E17" s="1125">
        <v>39.6</v>
      </c>
      <c r="F17" s="1125">
        <v>75.4</v>
      </c>
      <c r="G17" s="1125">
        <v>16.7</v>
      </c>
      <c r="H17" s="1125">
        <v>24.1</v>
      </c>
      <c r="I17" s="1125">
        <v>13.3</v>
      </c>
      <c r="J17" s="1125">
        <v>124.3</v>
      </c>
      <c r="K17" s="1125">
        <v>318.2</v>
      </c>
      <c r="L17" s="1122">
        <v>164</v>
      </c>
      <c r="M17" s="523"/>
    </row>
    <row r="18" spans="1:13" s="524" customFormat="1" ht="13.5" customHeight="1">
      <c r="A18" s="1231"/>
      <c r="B18" s="1159" t="s">
        <v>1617</v>
      </c>
      <c r="C18" s="1391">
        <v>27.3</v>
      </c>
      <c r="D18" s="1391">
        <v>28.9</v>
      </c>
      <c r="E18" s="1391">
        <v>31.9</v>
      </c>
      <c r="F18" s="1391">
        <v>63.8</v>
      </c>
      <c r="G18" s="1391">
        <v>20.9</v>
      </c>
      <c r="H18" s="1391">
        <v>23.6</v>
      </c>
      <c r="I18" s="1391">
        <v>10.2</v>
      </c>
      <c r="J18" s="1396" t="s">
        <v>119</v>
      </c>
      <c r="K18" s="1391">
        <v>282.5</v>
      </c>
      <c r="L18" s="1395">
        <v>139.2</v>
      </c>
      <c r="M18" s="523"/>
    </row>
    <row r="19" spans="1:13" s="524" customFormat="1" ht="13.5" customHeight="1">
      <c r="A19" s="1231"/>
      <c r="B19" s="1038"/>
      <c r="C19" s="1391"/>
      <c r="D19" s="1391"/>
      <c r="E19" s="1391"/>
      <c r="F19" s="1360"/>
      <c r="G19" s="1360"/>
      <c r="H19" s="1391"/>
      <c r="I19" s="1391"/>
      <c r="J19" s="1391"/>
      <c r="K19" s="1360"/>
      <c r="L19" s="1392"/>
      <c r="M19" s="523"/>
    </row>
    <row r="20" spans="1:13" s="524" customFormat="1" ht="13.5" customHeight="1">
      <c r="A20" s="1231">
        <v>2023</v>
      </c>
      <c r="B20" s="1038" t="s">
        <v>1635</v>
      </c>
      <c r="C20" s="1391">
        <v>28.3</v>
      </c>
      <c r="D20" s="1391">
        <v>30.4</v>
      </c>
      <c r="E20" s="1391">
        <v>98.4</v>
      </c>
      <c r="F20" s="1391">
        <v>73.6</v>
      </c>
      <c r="G20" s="1360">
        <v>24.6</v>
      </c>
      <c r="H20" s="1391">
        <v>19.9</v>
      </c>
      <c r="I20" s="1391">
        <v>13.3</v>
      </c>
      <c r="J20" s="1391">
        <v>37.4</v>
      </c>
      <c r="K20" s="1360">
        <v>282.1</v>
      </c>
      <c r="L20" s="1395">
        <v>105.8</v>
      </c>
      <c r="M20" s="523"/>
    </row>
    <row r="21" spans="1:13" s="524" customFormat="1" ht="13.5" customHeight="1">
      <c r="A21" s="1231"/>
      <c r="B21" s="280" t="s">
        <v>1618</v>
      </c>
      <c r="C21" s="1391">
        <v>26.7</v>
      </c>
      <c r="D21" s="1391">
        <v>27.6</v>
      </c>
      <c r="E21" s="1396" t="s">
        <v>119</v>
      </c>
      <c r="F21" s="1391">
        <v>65.9</v>
      </c>
      <c r="G21" s="1360">
        <v>21.3</v>
      </c>
      <c r="H21" s="1360">
        <v>20</v>
      </c>
      <c r="I21" s="1391">
        <v>15.2</v>
      </c>
      <c r="J21" s="1396" t="s">
        <v>119</v>
      </c>
      <c r="K21" s="1360">
        <v>350.5</v>
      </c>
      <c r="L21" s="1395">
        <v>118.2</v>
      </c>
      <c r="M21" s="523"/>
    </row>
    <row r="22" spans="1:13" s="524" customFormat="1" ht="13.5" customHeight="1">
      <c r="A22" s="1231"/>
      <c r="B22" s="285" t="s">
        <v>1634</v>
      </c>
      <c r="C22" s="1125" t="s">
        <v>2126</v>
      </c>
      <c r="D22" s="1125">
        <v>30.6</v>
      </c>
      <c r="E22" s="1432" t="s">
        <v>119</v>
      </c>
      <c r="F22" s="1125" t="s">
        <v>2127</v>
      </c>
      <c r="G22" s="1120" t="s">
        <v>2128</v>
      </c>
      <c r="H22" s="1120" t="s">
        <v>2129</v>
      </c>
      <c r="I22" s="1125" t="s">
        <v>2130</v>
      </c>
      <c r="J22" s="1432" t="s">
        <v>119</v>
      </c>
      <c r="K22" s="1120" t="s">
        <v>2131</v>
      </c>
      <c r="L22" s="1570" t="s">
        <v>2132</v>
      </c>
      <c r="M22" s="523"/>
    </row>
    <row r="23" spans="1:13" s="444" customFormat="1" ht="15" customHeight="1">
      <c r="A23" s="2025" t="s">
        <v>102</v>
      </c>
      <c r="B23" s="2025"/>
      <c r="C23" s="2025"/>
      <c r="D23" s="2025"/>
      <c r="E23" s="2025"/>
      <c r="F23" s="2025"/>
      <c r="G23" s="2025"/>
      <c r="H23" s="2025"/>
      <c r="I23" s="2025"/>
      <c r="J23" s="2025"/>
      <c r="K23" s="2025"/>
      <c r="L23" s="2025"/>
      <c r="M23" s="443"/>
    </row>
    <row r="24" spans="1:13" s="486" customFormat="1" ht="15" customHeight="1">
      <c r="A24" s="2028" t="s">
        <v>103</v>
      </c>
      <c r="B24" s="2028"/>
      <c r="C24" s="2028"/>
      <c r="D24" s="2028"/>
      <c r="E24" s="2028"/>
      <c r="F24" s="2028"/>
      <c r="G24" s="2028"/>
      <c r="H24" s="2028"/>
      <c r="I24" s="2028"/>
      <c r="J24" s="2028"/>
      <c r="K24" s="2028"/>
      <c r="L24" s="2028"/>
      <c r="M24" s="494"/>
    </row>
    <row r="25" spans="1:13" s="524" customFormat="1" ht="13.5" customHeight="1">
      <c r="A25" s="533">
        <v>2022</v>
      </c>
      <c r="B25" s="280" t="s">
        <v>1618</v>
      </c>
      <c r="C25" s="807">
        <v>101.6</v>
      </c>
      <c r="D25" s="807">
        <v>113.8</v>
      </c>
      <c r="E25" s="807">
        <v>155.4</v>
      </c>
      <c r="F25" s="807">
        <v>129.7</v>
      </c>
      <c r="G25" s="363">
        <v>68.8</v>
      </c>
      <c r="H25" s="807">
        <v>83.4</v>
      </c>
      <c r="I25" s="807">
        <v>115.7</v>
      </c>
      <c r="J25" s="807">
        <v>125.8</v>
      </c>
      <c r="K25" s="363">
        <v>437</v>
      </c>
      <c r="L25" s="808">
        <v>208.5</v>
      </c>
      <c r="M25" s="523"/>
    </row>
    <row r="26" spans="1:13" s="524" customFormat="1" ht="13.5" customHeight="1">
      <c r="A26" s="533"/>
      <c r="B26" s="285" t="s">
        <v>1634</v>
      </c>
      <c r="C26" s="1125">
        <v>100.6</v>
      </c>
      <c r="D26" s="1120">
        <v>113</v>
      </c>
      <c r="E26" s="1125">
        <v>123.2</v>
      </c>
      <c r="F26" s="1125">
        <v>138.1</v>
      </c>
      <c r="G26" s="1125">
        <v>71.8</v>
      </c>
      <c r="H26" s="1125">
        <v>82.7</v>
      </c>
      <c r="I26" s="1125">
        <v>125.2</v>
      </c>
      <c r="J26" s="1120">
        <v>174</v>
      </c>
      <c r="K26" s="1125">
        <v>422.8</v>
      </c>
      <c r="L26" s="1127">
        <v>184.8</v>
      </c>
      <c r="M26" s="523"/>
    </row>
    <row r="27" spans="1:13" s="524" customFormat="1" ht="13.5" customHeight="1">
      <c r="A27" s="1231"/>
      <c r="B27" s="1159" t="s">
        <v>1617</v>
      </c>
      <c r="C27" s="1391">
        <v>97.3</v>
      </c>
      <c r="D27" s="1391">
        <v>107.7</v>
      </c>
      <c r="E27" s="1391">
        <v>111.5</v>
      </c>
      <c r="F27" s="1391">
        <v>115.1</v>
      </c>
      <c r="G27" s="1391">
        <v>68.7</v>
      </c>
      <c r="H27" s="1360">
        <v>84</v>
      </c>
      <c r="I27" s="1391">
        <v>96.8</v>
      </c>
      <c r="J27" s="1396" t="s">
        <v>119</v>
      </c>
      <c r="K27" s="1391">
        <v>382.3</v>
      </c>
      <c r="L27" s="1395">
        <v>156.3</v>
      </c>
      <c r="M27" s="523"/>
    </row>
    <row r="28" spans="1:13" s="524" customFormat="1" ht="13.5" customHeight="1">
      <c r="A28" s="1231"/>
      <c r="B28" s="1038"/>
      <c r="C28" s="1391"/>
      <c r="D28" s="1391"/>
      <c r="E28" s="1391"/>
      <c r="F28" s="1360"/>
      <c r="G28" s="1360"/>
      <c r="H28" s="1391"/>
      <c r="I28" s="1391"/>
      <c r="J28" s="1391"/>
      <c r="K28" s="1360"/>
      <c r="L28" s="1392"/>
      <c r="M28" s="523"/>
    </row>
    <row r="29" spans="1:13" s="524" customFormat="1" ht="13.5" customHeight="1">
      <c r="A29" s="1231">
        <v>2023</v>
      </c>
      <c r="B29" s="1038" t="s">
        <v>1635</v>
      </c>
      <c r="C29" s="1391">
        <v>99.2</v>
      </c>
      <c r="D29" s="1391">
        <v>114.1</v>
      </c>
      <c r="E29" s="1391">
        <v>175.1</v>
      </c>
      <c r="F29" s="1391">
        <v>133.1</v>
      </c>
      <c r="G29" s="1360">
        <v>71.8</v>
      </c>
      <c r="H29" s="1391">
        <v>73.9</v>
      </c>
      <c r="I29" s="1391">
        <v>96.3</v>
      </c>
      <c r="J29" s="1360">
        <v>119</v>
      </c>
      <c r="K29" s="1360">
        <v>399.2</v>
      </c>
      <c r="L29" s="1395">
        <v>129.7</v>
      </c>
      <c r="M29" s="523"/>
    </row>
    <row r="30" spans="1:13" s="524" customFormat="1" ht="13.5" customHeight="1">
      <c r="A30" s="1231"/>
      <c r="B30" s="280" t="s">
        <v>1618</v>
      </c>
      <c r="C30" s="1391">
        <v>98.5</v>
      </c>
      <c r="D30" s="1391">
        <v>114.7</v>
      </c>
      <c r="E30" s="1396" t="s">
        <v>119</v>
      </c>
      <c r="F30" s="1391">
        <v>126.9</v>
      </c>
      <c r="G30" s="1360">
        <v>66.9</v>
      </c>
      <c r="H30" s="1391">
        <v>72.8</v>
      </c>
      <c r="I30" s="1360">
        <v>118</v>
      </c>
      <c r="J30" s="1352" t="s">
        <v>119</v>
      </c>
      <c r="K30" s="1360">
        <v>537.2</v>
      </c>
      <c r="L30" s="1395">
        <v>148.3</v>
      </c>
      <c r="M30" s="523"/>
    </row>
    <row r="31" spans="1:13" s="524" customFormat="1" ht="13.5" customHeight="1">
      <c r="A31" s="1231"/>
      <c r="B31" s="285" t="s">
        <v>1634</v>
      </c>
      <c r="C31" s="1125" t="s">
        <v>2133</v>
      </c>
      <c r="D31" s="1125" t="s">
        <v>2134</v>
      </c>
      <c r="E31" s="1432" t="s">
        <v>119</v>
      </c>
      <c r="F31" s="1125" t="s">
        <v>2135</v>
      </c>
      <c r="G31" s="1120" t="s">
        <v>2136</v>
      </c>
      <c r="H31" s="1125" t="s">
        <v>2137</v>
      </c>
      <c r="I31" s="1120" t="s">
        <v>2138</v>
      </c>
      <c r="J31" s="1432" t="s">
        <v>119</v>
      </c>
      <c r="K31" s="1120" t="s">
        <v>2139</v>
      </c>
      <c r="L31" s="1570" t="s">
        <v>2140</v>
      </c>
      <c r="M31" s="523"/>
    </row>
    <row r="32" spans="1:12" ht="24.95" customHeight="1">
      <c r="A32" s="2043" t="s">
        <v>766</v>
      </c>
      <c r="B32" s="2044"/>
      <c r="C32" s="2044"/>
      <c r="D32" s="2044"/>
      <c r="E32" s="2044"/>
      <c r="F32" s="2044"/>
      <c r="G32" s="2044"/>
      <c r="H32" s="2044"/>
      <c r="I32" s="2044"/>
      <c r="J32" s="2044"/>
      <c r="K32" s="2044"/>
      <c r="L32" s="2044"/>
    </row>
    <row r="33" spans="1:12" ht="15" customHeight="1">
      <c r="A33" s="1818" t="s">
        <v>581</v>
      </c>
      <c r="B33" s="1818"/>
      <c r="C33" s="1818"/>
      <c r="D33" s="1818"/>
      <c r="E33" s="1818"/>
      <c r="F33" s="1818"/>
      <c r="G33" s="1818"/>
      <c r="H33" s="1818"/>
      <c r="I33" s="1818"/>
      <c r="J33" s="1818"/>
      <c r="K33" s="1818"/>
      <c r="L33" s="1818"/>
    </row>
  </sheetData>
  <mergeCells count="15">
    <mergeCell ref="A1:L1"/>
    <mergeCell ref="A2:L2"/>
    <mergeCell ref="M1:N1"/>
    <mergeCell ref="M2:N2"/>
    <mergeCell ref="A33:L33"/>
    <mergeCell ref="A3:B4"/>
    <mergeCell ref="A32:L32"/>
    <mergeCell ref="A5:L5"/>
    <mergeCell ref="A24:L24"/>
    <mergeCell ref="A23:L23"/>
    <mergeCell ref="A15:L15"/>
    <mergeCell ref="A6:L6"/>
    <mergeCell ref="D3:L3"/>
    <mergeCell ref="A14:L14"/>
    <mergeCell ref="C3:C4"/>
  </mergeCells>
  <hyperlinks>
    <hyperlink ref="M2" location="'Spis tablic     List of tables'!A30" display="Return to list of tables"/>
    <hyperlink ref="M1" location="'Spis tablic     List of tables'!A30" display="Powrót do spisu tablic"/>
    <hyperlink ref="M1:N2" location="'Spis tablic     List of tables'!A42" tooltip="Return to list of tables" display="Powrót do spisu tablic"/>
    <hyperlink ref="M1:N1" location="'Spis tablic     List of tables'!A42" tooltip="Powrót do spisu tablic" display="Powrót do spisu tablic"/>
    <hyperlink ref="M2:N2" location="'Spis tablic     List of tables'!A42" tooltip="Return to list of tables" display="Return to list of tables"/>
  </hyperlinks>
  <printOptions horizontalCentered="1"/>
  <pageMargins left="0.2362204724409449" right="0.2362204724409449" top="0.1968503937007874" bottom="0.1968503937007874" header="0.31496062992125984" footer="0.31496062992125984"/>
  <pageSetup horizontalDpi="600" verticalDpi="600" orientation="landscape" paperSize="9" r:id="rId1"/>
  <ignoredErrors>
    <ignoredError sqref="C13:L13 C22:L22 C31:L3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0"/>
  <sheetViews>
    <sheetView zoomScaleSheetLayoutView="100" workbookViewId="0" topLeftCell="A1">
      <selection activeCell="A1" sqref="A1:E1"/>
    </sheetView>
  </sheetViews>
  <sheetFormatPr defaultColWidth="8.796875" defaultRowHeight="14.25"/>
  <cols>
    <col min="1" max="1" width="7.09765625" style="16" customWidth="1"/>
    <col min="2" max="2" width="12.59765625" style="16" customWidth="1"/>
    <col min="3" max="11" width="9.09765625" style="16" customWidth="1"/>
    <col min="12" max="16384" width="9" style="16" customWidth="1"/>
  </cols>
  <sheetData>
    <row r="1" spans="1:13" s="14" customFormat="1" ht="15" customHeight="1">
      <c r="A1" s="1716" t="s">
        <v>486</v>
      </c>
      <c r="B1" s="1716"/>
      <c r="C1" s="1716"/>
      <c r="D1" s="1716"/>
      <c r="E1" s="1716"/>
      <c r="F1" s="205"/>
      <c r="G1" s="107"/>
      <c r="H1" s="107"/>
      <c r="I1" s="107"/>
      <c r="J1" s="1727" t="s">
        <v>4</v>
      </c>
      <c r="K1" s="1727"/>
      <c r="L1" s="107"/>
      <c r="M1" s="15"/>
    </row>
    <row r="2" spans="1:13" ht="15" customHeight="1">
      <c r="A2" s="1730" t="s">
        <v>193</v>
      </c>
      <c r="B2" s="1730"/>
      <c r="C2" s="1730"/>
      <c r="D2" s="1730"/>
      <c r="E2" s="1730"/>
      <c r="F2" s="213"/>
      <c r="G2" s="62"/>
      <c r="H2" s="62"/>
      <c r="I2" s="62"/>
      <c r="J2" s="1726" t="s">
        <v>132</v>
      </c>
      <c r="K2" s="1726"/>
      <c r="L2" s="62"/>
      <c r="M2" s="258"/>
    </row>
    <row r="3" spans="1:11" s="299" customFormat="1" ht="50.1" customHeight="1">
      <c r="A3" s="1705" t="s">
        <v>816</v>
      </c>
      <c r="B3" s="1706"/>
      <c r="C3" s="1733" t="s">
        <v>817</v>
      </c>
      <c r="D3" s="1734"/>
      <c r="E3" s="1721"/>
      <c r="F3" s="1733" t="s">
        <v>1780</v>
      </c>
      <c r="G3" s="1721"/>
      <c r="H3" s="1728" t="s">
        <v>818</v>
      </c>
      <c r="I3" s="1729"/>
      <c r="J3" s="1729"/>
      <c r="K3" s="1729"/>
    </row>
    <row r="4" spans="1:11" s="299" customFormat="1" ht="30" customHeight="1">
      <c r="A4" s="1731"/>
      <c r="B4" s="1732"/>
      <c r="C4" s="1735"/>
      <c r="D4" s="1731"/>
      <c r="E4" s="1732"/>
      <c r="F4" s="1735"/>
      <c r="G4" s="1732"/>
      <c r="H4" s="1703" t="s">
        <v>819</v>
      </c>
      <c r="I4" s="1704"/>
      <c r="J4" s="1704"/>
      <c r="K4" s="1704"/>
    </row>
    <row r="5" spans="1:11" s="299" customFormat="1" ht="30" customHeight="1">
      <c r="A5" s="1731"/>
      <c r="B5" s="1732"/>
      <c r="C5" s="1736"/>
      <c r="D5" s="1737"/>
      <c r="E5" s="1738"/>
      <c r="F5" s="1736"/>
      <c r="G5" s="1738"/>
      <c r="H5" s="1703" t="s">
        <v>820</v>
      </c>
      <c r="I5" s="1739"/>
      <c r="J5" s="1703" t="s">
        <v>821</v>
      </c>
      <c r="K5" s="1704"/>
    </row>
    <row r="6" spans="1:11" s="299" customFormat="1" ht="30" customHeight="1">
      <c r="A6" s="1707"/>
      <c r="B6" s="1708"/>
      <c r="C6" s="300" t="s">
        <v>822</v>
      </c>
      <c r="D6" s="275" t="s">
        <v>5</v>
      </c>
      <c r="E6" s="276" t="s">
        <v>6</v>
      </c>
      <c r="F6" s="300" t="s">
        <v>823</v>
      </c>
      <c r="G6" s="301" t="s">
        <v>5</v>
      </c>
      <c r="H6" s="302" t="s">
        <v>5</v>
      </c>
      <c r="I6" s="303" t="s">
        <v>6</v>
      </c>
      <c r="J6" s="302" t="s">
        <v>5</v>
      </c>
      <c r="K6" s="304" t="s">
        <v>6</v>
      </c>
    </row>
    <row r="7" spans="1:12" s="299" customFormat="1" ht="20.1" customHeight="1">
      <c r="A7" s="280">
        <v>2022</v>
      </c>
      <c r="B7" s="855" t="s">
        <v>1617</v>
      </c>
      <c r="C7" s="305">
        <v>5745.63</v>
      </c>
      <c r="D7" s="282">
        <v>112.4</v>
      </c>
      <c r="E7" s="600" t="s">
        <v>119</v>
      </c>
      <c r="F7" s="981">
        <v>2545.47</v>
      </c>
      <c r="G7" s="982">
        <v>109.2</v>
      </c>
      <c r="H7" s="282">
        <v>151.7</v>
      </c>
      <c r="I7" s="600" t="s">
        <v>119</v>
      </c>
      <c r="J7" s="282">
        <v>152.6</v>
      </c>
      <c r="K7" s="472" t="s">
        <v>119</v>
      </c>
      <c r="L7" s="307"/>
    </row>
    <row r="8" spans="1:12" s="299" customFormat="1" ht="14.1" customHeight="1">
      <c r="A8" s="280">
        <v>2023</v>
      </c>
      <c r="B8" s="855" t="s">
        <v>1617</v>
      </c>
      <c r="C8" s="1013">
        <v>6397.07</v>
      </c>
      <c r="D8" s="1478">
        <v>111.3</v>
      </c>
      <c r="E8" s="600" t="s">
        <v>119</v>
      </c>
      <c r="F8" s="1259">
        <v>2989.45</v>
      </c>
      <c r="G8" s="1011">
        <v>117.4</v>
      </c>
      <c r="H8" s="282">
        <v>62.3</v>
      </c>
      <c r="I8" s="600" t="s">
        <v>119</v>
      </c>
      <c r="J8" s="282">
        <v>59.4</v>
      </c>
      <c r="K8" s="472" t="s">
        <v>119</v>
      </c>
      <c r="L8" s="307"/>
    </row>
    <row r="9" spans="1:11" s="299" customFormat="1" ht="14.1" customHeight="1">
      <c r="A9" s="312"/>
      <c r="B9" s="855"/>
      <c r="C9" s="457"/>
      <c r="D9" s="784"/>
      <c r="E9" s="785"/>
      <c r="F9" s="306"/>
      <c r="G9" s="295"/>
      <c r="H9" s="313"/>
      <c r="I9" s="314"/>
      <c r="J9" s="313"/>
      <c r="K9" s="802"/>
    </row>
    <row r="10" spans="1:12" s="299" customFormat="1" ht="14.1" customHeight="1">
      <c r="A10" s="885">
        <v>2022</v>
      </c>
      <c r="B10" s="855" t="s">
        <v>1614</v>
      </c>
      <c r="C10" s="1058">
        <v>5862.36</v>
      </c>
      <c r="D10" s="1137">
        <v>112.9</v>
      </c>
      <c r="E10" s="1149">
        <v>99.8</v>
      </c>
      <c r="F10" s="886" t="s">
        <v>119</v>
      </c>
      <c r="G10" s="290" t="s">
        <v>119</v>
      </c>
      <c r="H10" s="1054">
        <v>147.8</v>
      </c>
      <c r="I10" s="1055">
        <v>105.2</v>
      </c>
      <c r="J10" s="1054">
        <v>140.4</v>
      </c>
      <c r="K10" s="1012">
        <v>98.9</v>
      </c>
      <c r="L10" s="307"/>
    </row>
    <row r="11" spans="1:12" s="299" customFormat="1" ht="14.1" customHeight="1">
      <c r="A11" s="312"/>
      <c r="B11" s="855" t="s">
        <v>1615</v>
      </c>
      <c r="C11" s="1058">
        <v>5925.06</v>
      </c>
      <c r="D11" s="1137">
        <v>111.6</v>
      </c>
      <c r="E11" s="1149">
        <v>101.1</v>
      </c>
      <c r="F11" s="886" t="s">
        <v>119</v>
      </c>
      <c r="G11" s="290" t="s">
        <v>119</v>
      </c>
      <c r="H11" s="1054">
        <v>126.5</v>
      </c>
      <c r="I11" s="1055">
        <v>98.3</v>
      </c>
      <c r="J11" s="1054">
        <v>129.7</v>
      </c>
      <c r="K11" s="1012">
        <v>98.5</v>
      </c>
      <c r="L11" s="307"/>
    </row>
    <row r="12" spans="1:12" s="299" customFormat="1" ht="14.1" customHeight="1">
      <c r="A12" s="312"/>
      <c r="B12" s="855" t="s">
        <v>1616</v>
      </c>
      <c r="C12" s="1058">
        <v>6315.08</v>
      </c>
      <c r="D12" s="1137">
        <v>108.8</v>
      </c>
      <c r="E12" s="1149">
        <v>106.6</v>
      </c>
      <c r="F12" s="981">
        <v>2545.47</v>
      </c>
      <c r="G12" s="982">
        <v>109.2</v>
      </c>
      <c r="H12" s="1054">
        <v>106.2</v>
      </c>
      <c r="I12" s="1055">
        <v>93.6</v>
      </c>
      <c r="J12" s="1054">
        <v>110.7</v>
      </c>
      <c r="K12" s="1012">
        <v>93.9</v>
      </c>
      <c r="L12" s="307"/>
    </row>
    <row r="13" spans="1:12" s="299" customFormat="1" ht="14.1" customHeight="1">
      <c r="A13" s="312"/>
      <c r="B13" s="855"/>
      <c r="C13" s="1058"/>
      <c r="D13" s="1137"/>
      <c r="E13" s="1149"/>
      <c r="F13" s="886"/>
      <c r="G13" s="290"/>
      <c r="H13" s="1054"/>
      <c r="I13" s="1055"/>
      <c r="J13" s="1054"/>
      <c r="K13" s="1012"/>
      <c r="L13" s="307"/>
    </row>
    <row r="14" spans="1:12" s="299" customFormat="1" ht="14.1" customHeight="1">
      <c r="A14" s="280">
        <v>2023</v>
      </c>
      <c r="B14" s="856" t="s">
        <v>1605</v>
      </c>
      <c r="C14" s="1337">
        <v>5862.48</v>
      </c>
      <c r="D14" s="1338">
        <v>112.8</v>
      </c>
      <c r="E14" s="1339">
        <v>92.8</v>
      </c>
      <c r="F14" s="886" t="s">
        <v>119</v>
      </c>
      <c r="G14" s="290" t="s">
        <v>119</v>
      </c>
      <c r="H14" s="1054">
        <v>99.3</v>
      </c>
      <c r="I14" s="1055">
        <v>90.6</v>
      </c>
      <c r="J14" s="1054">
        <v>90.9</v>
      </c>
      <c r="K14" s="1012">
        <v>92.5</v>
      </c>
      <c r="L14" s="307"/>
    </row>
    <row r="15" spans="1:12" s="299" customFormat="1" ht="14.1" customHeight="1">
      <c r="A15" s="280"/>
      <c r="B15" s="856" t="s">
        <v>1606</v>
      </c>
      <c r="C15" s="1337">
        <v>6028.3</v>
      </c>
      <c r="D15" s="1338">
        <v>114.3</v>
      </c>
      <c r="E15" s="1339">
        <v>102.8</v>
      </c>
      <c r="F15" s="886" t="s">
        <v>119</v>
      </c>
      <c r="G15" s="290" t="s">
        <v>119</v>
      </c>
      <c r="H15" s="1054">
        <v>95.9</v>
      </c>
      <c r="I15" s="1055">
        <v>93.9</v>
      </c>
      <c r="J15" s="1054">
        <v>94.4</v>
      </c>
      <c r="K15" s="1012">
        <v>94</v>
      </c>
      <c r="L15" s="307"/>
    </row>
    <row r="16" spans="1:12" s="299" customFormat="1" ht="14.1" customHeight="1">
      <c r="A16" s="280"/>
      <c r="B16" s="856" t="s">
        <v>1607</v>
      </c>
      <c r="C16" s="1337">
        <v>6240.71</v>
      </c>
      <c r="D16" s="1338">
        <v>113.1</v>
      </c>
      <c r="E16" s="1339">
        <v>103.5</v>
      </c>
      <c r="F16" s="981">
        <v>2766.67</v>
      </c>
      <c r="G16" s="982">
        <v>113.5</v>
      </c>
      <c r="H16" s="1371">
        <v>69.4</v>
      </c>
      <c r="I16" s="1372">
        <v>89</v>
      </c>
      <c r="J16" s="1371">
        <v>78.6</v>
      </c>
      <c r="K16" s="1012">
        <v>90.9</v>
      </c>
      <c r="L16" s="307"/>
    </row>
    <row r="17" spans="1:12" s="299" customFormat="1" ht="14.1" customHeight="1">
      <c r="A17" s="280"/>
      <c r="B17" s="856" t="s">
        <v>1608</v>
      </c>
      <c r="C17" s="1058">
        <v>6129.43</v>
      </c>
      <c r="D17" s="1137">
        <v>108.1</v>
      </c>
      <c r="E17" s="1149">
        <v>98.2</v>
      </c>
      <c r="F17" s="886" t="s">
        <v>119</v>
      </c>
      <c r="G17" s="290" t="s">
        <v>119</v>
      </c>
      <c r="H17" s="1371">
        <v>64.2</v>
      </c>
      <c r="I17" s="1372">
        <v>100.1</v>
      </c>
      <c r="J17" s="1371">
        <v>60.7</v>
      </c>
      <c r="K17" s="1012">
        <v>92.4</v>
      </c>
      <c r="L17" s="307"/>
    </row>
    <row r="18" spans="1:12" s="299" customFormat="1" ht="14.1" customHeight="1">
      <c r="A18" s="280"/>
      <c r="B18" s="856" t="s">
        <v>1609</v>
      </c>
      <c r="C18" s="1058">
        <v>6168.76</v>
      </c>
      <c r="D18" s="1137">
        <v>109.2</v>
      </c>
      <c r="E18" s="1149">
        <v>100.6</v>
      </c>
      <c r="F18" s="886" t="s">
        <v>119</v>
      </c>
      <c r="G18" s="290" t="s">
        <v>119</v>
      </c>
      <c r="H18" s="1371">
        <v>56</v>
      </c>
      <c r="I18" s="1372">
        <v>84</v>
      </c>
      <c r="J18" s="1371">
        <v>55.3</v>
      </c>
      <c r="K18" s="1012">
        <v>94.1</v>
      </c>
      <c r="L18" s="307"/>
    </row>
    <row r="19" spans="1:12" s="299" customFormat="1" ht="14.1" customHeight="1">
      <c r="A19" s="280"/>
      <c r="B19" s="856" t="s">
        <v>1610</v>
      </c>
      <c r="C19" s="1058">
        <v>6222.27</v>
      </c>
      <c r="D19" s="1137">
        <v>109.5</v>
      </c>
      <c r="E19" s="1149">
        <v>100.9</v>
      </c>
      <c r="F19" s="981">
        <v>2910.02</v>
      </c>
      <c r="G19" s="982">
        <v>116.6</v>
      </c>
      <c r="H19" s="1371">
        <v>52.9</v>
      </c>
      <c r="I19" s="1372">
        <v>93.5</v>
      </c>
      <c r="J19" s="1371">
        <v>46</v>
      </c>
      <c r="K19" s="1012">
        <v>86.9</v>
      </c>
      <c r="L19" s="307"/>
    </row>
    <row r="20" spans="1:12" s="299" customFormat="1" ht="14.1" customHeight="1">
      <c r="A20" s="280"/>
      <c r="B20" s="911" t="s">
        <v>1611</v>
      </c>
      <c r="C20" s="1058">
        <v>6399.56</v>
      </c>
      <c r="D20" s="1137">
        <v>109.2</v>
      </c>
      <c r="E20" s="1149">
        <v>102.8</v>
      </c>
      <c r="F20" s="886" t="s">
        <v>119</v>
      </c>
      <c r="G20" s="290" t="s">
        <v>119</v>
      </c>
      <c r="H20" s="1371">
        <v>62.2</v>
      </c>
      <c r="I20" s="1372">
        <v>108</v>
      </c>
      <c r="J20" s="1371">
        <v>50.9</v>
      </c>
      <c r="K20" s="1012">
        <v>96.8</v>
      </c>
      <c r="L20" s="307"/>
    </row>
    <row r="21" spans="1:12" s="299" customFormat="1" ht="14.1" customHeight="1">
      <c r="A21" s="280"/>
      <c r="B21" s="911" t="s">
        <v>1612</v>
      </c>
      <c r="C21" s="1058">
        <v>6374.5</v>
      </c>
      <c r="D21" s="1137">
        <v>110.9</v>
      </c>
      <c r="E21" s="1149">
        <v>99.6</v>
      </c>
      <c r="F21" s="886" t="s">
        <v>119</v>
      </c>
      <c r="G21" s="290" t="s">
        <v>119</v>
      </c>
      <c r="H21" s="1371">
        <v>56.6</v>
      </c>
      <c r="I21" s="1372">
        <v>93.4</v>
      </c>
      <c r="J21" s="1371">
        <v>52.8</v>
      </c>
      <c r="K21" s="1012">
        <v>100.9</v>
      </c>
      <c r="L21" s="307"/>
    </row>
    <row r="22" spans="1:12" s="299" customFormat="1" ht="14.1" customHeight="1">
      <c r="A22" s="280"/>
      <c r="B22" s="911" t="s">
        <v>1613</v>
      </c>
      <c r="C22" s="1058">
        <v>6347.4</v>
      </c>
      <c r="D22" s="1137">
        <v>108</v>
      </c>
      <c r="E22" s="1149">
        <v>99.6</v>
      </c>
      <c r="F22" s="1259">
        <v>2961.32</v>
      </c>
      <c r="G22" s="1011">
        <v>117.3</v>
      </c>
      <c r="H22" s="1371">
        <v>58.8</v>
      </c>
      <c r="I22" s="1372">
        <v>101.1</v>
      </c>
      <c r="J22" s="1371">
        <v>51.2</v>
      </c>
      <c r="K22" s="1012">
        <v>96.2</v>
      </c>
      <c r="L22" s="307"/>
    </row>
    <row r="23" spans="1:12" s="299" customFormat="1" ht="14.1" customHeight="1">
      <c r="A23" s="280"/>
      <c r="B23" s="911" t="s">
        <v>1614</v>
      </c>
      <c r="C23" s="1013">
        <v>6457.99</v>
      </c>
      <c r="D23" s="1014">
        <v>110.2</v>
      </c>
      <c r="E23" s="1015">
        <v>101.7</v>
      </c>
      <c r="F23" s="1689" t="s">
        <v>119</v>
      </c>
      <c r="G23" s="1011" t="s">
        <v>119</v>
      </c>
      <c r="H23" s="1011">
        <v>58.3</v>
      </c>
      <c r="I23" s="1477">
        <v>104.4</v>
      </c>
      <c r="J23" s="1011">
        <v>50.7</v>
      </c>
      <c r="K23" s="1012">
        <v>97.2</v>
      </c>
      <c r="L23" s="307"/>
    </row>
    <row r="24" spans="1:12" s="299" customFormat="1" ht="14.1" customHeight="1">
      <c r="A24" s="280"/>
      <c r="B24" s="911" t="s">
        <v>1615</v>
      </c>
      <c r="C24" s="1013">
        <v>6626.37</v>
      </c>
      <c r="D24" s="1014">
        <v>111.8</v>
      </c>
      <c r="E24" s="1015">
        <v>102.6</v>
      </c>
      <c r="F24" s="1689" t="s">
        <v>119</v>
      </c>
      <c r="G24" s="1011" t="s">
        <v>119</v>
      </c>
      <c r="H24" s="1011">
        <v>58</v>
      </c>
      <c r="I24" s="1477">
        <v>97.8</v>
      </c>
      <c r="J24" s="1011">
        <v>51.1</v>
      </c>
      <c r="K24" s="1012">
        <v>99.2</v>
      </c>
      <c r="L24" s="307"/>
    </row>
    <row r="25" spans="1:12" s="299" customFormat="1" ht="14.1" customHeight="1">
      <c r="A25" s="280"/>
      <c r="B25" s="911" t="s">
        <v>1616</v>
      </c>
      <c r="C25" s="1013">
        <v>6891.07</v>
      </c>
      <c r="D25" s="1014">
        <v>109.1</v>
      </c>
      <c r="E25" s="1015">
        <v>104</v>
      </c>
      <c r="F25" s="1259">
        <v>2989.45</v>
      </c>
      <c r="G25" s="1011">
        <v>117.4</v>
      </c>
      <c r="H25" s="1054">
        <v>62.9</v>
      </c>
      <c r="I25" s="1055">
        <v>101.5</v>
      </c>
      <c r="J25" s="1054">
        <v>51.2</v>
      </c>
      <c r="K25" s="1012">
        <v>94</v>
      </c>
      <c r="L25" s="307"/>
    </row>
    <row r="26" spans="1:13" ht="24.95" customHeight="1">
      <c r="A26" s="1725" t="s">
        <v>677</v>
      </c>
      <c r="B26" s="1725"/>
      <c r="C26" s="1725"/>
      <c r="D26" s="1725"/>
      <c r="E26" s="1725"/>
      <c r="F26" s="1725"/>
      <c r="G26" s="1725"/>
      <c r="H26" s="1725"/>
      <c r="I26" s="1725"/>
      <c r="J26" s="1725"/>
      <c r="K26" s="1725"/>
      <c r="L26" s="62"/>
      <c r="M26" s="62"/>
    </row>
    <row r="27" spans="1:11" s="11" customFormat="1" ht="15" customHeight="1">
      <c r="A27" s="1724" t="s">
        <v>494</v>
      </c>
      <c r="B27" s="1724"/>
      <c r="C27" s="1724"/>
      <c r="D27" s="1724"/>
      <c r="E27" s="1724"/>
      <c r="F27" s="1724"/>
      <c r="G27" s="1724"/>
      <c r="H27" s="1724"/>
      <c r="I27" s="1724"/>
      <c r="J27" s="1724"/>
      <c r="K27" s="1724"/>
    </row>
    <row r="28" spans="1:13" ht="14.25">
      <c r="A28" s="62"/>
      <c r="B28" s="62"/>
      <c r="C28" s="67"/>
      <c r="D28" s="62"/>
      <c r="E28" s="1442"/>
      <c r="F28" s="1442"/>
      <c r="G28" s="1442"/>
      <c r="H28" s="62"/>
      <c r="I28" s="62"/>
      <c r="J28" s="62"/>
      <c r="K28" s="62"/>
      <c r="L28" s="62"/>
      <c r="M28" s="62"/>
    </row>
    <row r="29" spans="1:13" ht="14.25">
      <c r="A29" s="62"/>
      <c r="B29" s="62"/>
      <c r="C29" s="67"/>
      <c r="D29" s="62"/>
      <c r="E29" s="1442"/>
      <c r="F29" s="1442"/>
      <c r="G29" s="1442"/>
      <c r="H29" s="62"/>
      <c r="I29" s="62"/>
      <c r="J29" s="62"/>
      <c r="K29" s="62"/>
      <c r="L29" s="62"/>
      <c r="M29" s="62"/>
    </row>
    <row r="30" spans="1:13" ht="14.25">
      <c r="A30" s="62"/>
      <c r="B30" s="62"/>
      <c r="D30" s="62"/>
      <c r="E30" s="62"/>
      <c r="F30" s="62"/>
      <c r="G30" s="62"/>
      <c r="H30" s="62"/>
      <c r="I30" s="62"/>
      <c r="J30" s="62"/>
      <c r="K30" s="62"/>
      <c r="L30" s="62"/>
      <c r="M30" s="62"/>
    </row>
  </sheetData>
  <mergeCells count="13">
    <mergeCell ref="A27:K27"/>
    <mergeCell ref="A26:K26"/>
    <mergeCell ref="J2:K2"/>
    <mergeCell ref="J1:K1"/>
    <mergeCell ref="H3:K3"/>
    <mergeCell ref="A1:E1"/>
    <mergeCell ref="A2:E2"/>
    <mergeCell ref="A3:B6"/>
    <mergeCell ref="C3:E5"/>
    <mergeCell ref="F3:G5"/>
    <mergeCell ref="H4:K4"/>
    <mergeCell ref="H5:I5"/>
    <mergeCell ref="J5:K5"/>
  </mergeCells>
  <hyperlinks>
    <hyperlink ref="J1" location="'Spis tablic     List of tables'!A4" display="Powrót do spisu tablic"/>
    <hyperlink ref="J2" location="'Spis tablic     List of tables'!A4" display="Return to list tables"/>
    <hyperlink ref="J1:K2" location="'Spis tablic     List of tables'!A4" tooltip="Return to list of tables" display="Powrót do spisu tablic"/>
    <hyperlink ref="J1:K1" location="'Spis tablic     List of tables'!A4" tooltip="Powrót do spis tablic" display="Powrót do spisu tablic"/>
    <hyperlink ref="J2:K2" location="'Spis tablic     List of tables'!A4" tooltip="Return to list of tables" display="Return to list of tables"/>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10:B21 B22:B25"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42"/>
  <sheetViews>
    <sheetView workbookViewId="0" topLeftCell="A1">
      <pane ySplit="4" topLeftCell="A5" activePane="bottomLeft" state="frozen"/>
      <selection pane="topLeft" activeCell="A1" sqref="A1:T54"/>
      <selection pane="bottomLeft" activeCell="A1" sqref="A1:L1"/>
    </sheetView>
  </sheetViews>
  <sheetFormatPr defaultColWidth="8.796875" defaultRowHeight="14.25"/>
  <cols>
    <col min="1" max="1" width="7.09765625" style="77" customWidth="1"/>
    <col min="2" max="2" width="12.59765625" style="77" customWidth="1"/>
    <col min="3" max="6" width="9.59765625" style="77" customWidth="1"/>
    <col min="7" max="12" width="9.09765625" style="77" customWidth="1"/>
    <col min="13" max="13" width="9" style="78" customWidth="1"/>
    <col min="14" max="16384" width="9" style="77" customWidth="1"/>
  </cols>
  <sheetData>
    <row r="1" spans="1:14" s="81" customFormat="1" ht="15" customHeight="1">
      <c r="A1" s="2038" t="s">
        <v>1823</v>
      </c>
      <c r="B1" s="2022"/>
      <c r="C1" s="2022"/>
      <c r="D1" s="2022"/>
      <c r="E1" s="2022"/>
      <c r="F1" s="2022"/>
      <c r="G1" s="2022"/>
      <c r="H1" s="2022"/>
      <c r="I1" s="2022"/>
      <c r="J1" s="2022"/>
      <c r="K1" s="2022"/>
      <c r="L1" s="2022"/>
      <c r="M1" s="1863" t="s">
        <v>4</v>
      </c>
      <c r="N1" s="1863"/>
    </row>
    <row r="2" spans="1:14" s="81" customFormat="1" ht="15" customHeight="1">
      <c r="A2" s="2051" t="s">
        <v>1824</v>
      </c>
      <c r="B2" s="1816"/>
      <c r="C2" s="1816"/>
      <c r="D2" s="1816"/>
      <c r="E2" s="1816"/>
      <c r="F2" s="1816"/>
      <c r="G2" s="1816"/>
      <c r="H2" s="1816"/>
      <c r="I2" s="1816"/>
      <c r="J2" s="1816"/>
      <c r="K2" s="1816"/>
      <c r="L2" s="1816"/>
      <c r="M2" s="1913" t="s">
        <v>132</v>
      </c>
      <c r="N2" s="1913"/>
    </row>
    <row r="3" spans="1:14" s="444" customFormat="1" ht="17.1" customHeight="1">
      <c r="A3" s="2039" t="s">
        <v>1011</v>
      </c>
      <c r="B3" s="2040"/>
      <c r="C3" s="1955" t="s">
        <v>1012</v>
      </c>
      <c r="D3" s="498"/>
      <c r="E3" s="498"/>
      <c r="F3" s="498"/>
      <c r="G3" s="498"/>
      <c r="H3" s="498"/>
      <c r="I3" s="498"/>
      <c r="J3" s="498"/>
      <c r="K3" s="498"/>
      <c r="L3" s="498"/>
      <c r="M3" s="443"/>
      <c r="N3" s="443"/>
    </row>
    <row r="4" spans="1:13" s="444" customFormat="1" ht="174.95" customHeight="1">
      <c r="A4" s="2041"/>
      <c r="B4" s="2042"/>
      <c r="C4" s="1962"/>
      <c r="D4" s="495" t="s">
        <v>1023</v>
      </c>
      <c r="E4" s="495" t="s">
        <v>1037</v>
      </c>
      <c r="F4" s="495" t="s">
        <v>1038</v>
      </c>
      <c r="G4" s="496" t="s">
        <v>1039</v>
      </c>
      <c r="H4" s="495" t="s">
        <v>1033</v>
      </c>
      <c r="I4" s="495" t="s">
        <v>1017</v>
      </c>
      <c r="J4" s="495" t="s">
        <v>1040</v>
      </c>
      <c r="K4" s="497" t="s">
        <v>1029</v>
      </c>
      <c r="L4" s="497" t="s">
        <v>1041</v>
      </c>
      <c r="M4" s="443"/>
    </row>
    <row r="5" spans="1:13" s="444" customFormat="1" ht="15" customHeight="1">
      <c r="A5" s="2045" t="s">
        <v>104</v>
      </c>
      <c r="B5" s="2045"/>
      <c r="C5" s="2045"/>
      <c r="D5" s="2045"/>
      <c r="E5" s="2045"/>
      <c r="F5" s="2045"/>
      <c r="G5" s="2045"/>
      <c r="H5" s="2045"/>
      <c r="I5" s="2045"/>
      <c r="J5" s="2045"/>
      <c r="K5" s="2045"/>
      <c r="L5" s="2045"/>
      <c r="M5" s="443"/>
    </row>
    <row r="6" spans="1:13" s="444" customFormat="1" ht="15" customHeight="1">
      <c r="A6" s="2029" t="s">
        <v>105</v>
      </c>
      <c r="B6" s="2029"/>
      <c r="C6" s="2029"/>
      <c r="D6" s="2029"/>
      <c r="E6" s="2029"/>
      <c r="F6" s="2029"/>
      <c r="G6" s="2029"/>
      <c r="H6" s="2029"/>
      <c r="I6" s="2029"/>
      <c r="J6" s="2029"/>
      <c r="K6" s="2029"/>
      <c r="L6" s="2029"/>
      <c r="M6" s="443"/>
    </row>
    <row r="7" spans="1:13" s="524" customFormat="1" ht="14.1" customHeight="1">
      <c r="A7" s="480">
        <v>2022</v>
      </c>
      <c r="B7" s="280" t="s">
        <v>1618</v>
      </c>
      <c r="C7" s="807">
        <v>389</v>
      </c>
      <c r="D7" s="807">
        <v>160</v>
      </c>
      <c r="E7" s="499">
        <v>7</v>
      </c>
      <c r="F7" s="807">
        <v>19</v>
      </c>
      <c r="G7" s="807">
        <v>36</v>
      </c>
      <c r="H7" s="807">
        <v>102</v>
      </c>
      <c r="I7" s="807">
        <v>25</v>
      </c>
      <c r="J7" s="807">
        <v>8</v>
      </c>
      <c r="K7" s="807">
        <v>6</v>
      </c>
      <c r="L7" s="808">
        <v>8</v>
      </c>
      <c r="M7" s="523"/>
    </row>
    <row r="8" spans="1:13" s="524" customFormat="1" ht="14.1" customHeight="1">
      <c r="A8" s="480"/>
      <c r="B8" s="285" t="s">
        <v>1634</v>
      </c>
      <c r="C8" s="1125">
        <v>399</v>
      </c>
      <c r="D8" s="1125">
        <v>166</v>
      </c>
      <c r="E8" s="1129">
        <v>7</v>
      </c>
      <c r="F8" s="1125">
        <v>19</v>
      </c>
      <c r="G8" s="1125">
        <v>36</v>
      </c>
      <c r="H8" s="1125">
        <v>104</v>
      </c>
      <c r="I8" s="1125">
        <v>27</v>
      </c>
      <c r="J8" s="1125">
        <v>8</v>
      </c>
      <c r="K8" s="1125">
        <v>6</v>
      </c>
      <c r="L8" s="1127">
        <v>8</v>
      </c>
      <c r="M8" s="523"/>
    </row>
    <row r="9" spans="1:13" s="524" customFormat="1" ht="14.1" customHeight="1">
      <c r="A9" s="1231"/>
      <c r="B9" s="1159" t="s">
        <v>1617</v>
      </c>
      <c r="C9" s="1391">
        <v>411</v>
      </c>
      <c r="D9" s="1391">
        <v>173</v>
      </c>
      <c r="E9" s="1391">
        <v>7</v>
      </c>
      <c r="F9" s="1391">
        <v>19</v>
      </c>
      <c r="G9" s="1391">
        <v>36</v>
      </c>
      <c r="H9" s="1391">
        <v>104</v>
      </c>
      <c r="I9" s="1391">
        <v>30</v>
      </c>
      <c r="J9" s="1391">
        <v>8</v>
      </c>
      <c r="K9" s="1391">
        <v>7</v>
      </c>
      <c r="L9" s="1395">
        <v>8</v>
      </c>
      <c r="M9" s="523"/>
    </row>
    <row r="10" spans="1:13" s="524" customFormat="1" ht="14.1" customHeight="1">
      <c r="A10" s="1231"/>
      <c r="B10" s="1159"/>
      <c r="C10" s="1391"/>
      <c r="D10" s="1395"/>
      <c r="E10" s="1395"/>
      <c r="F10" s="1395"/>
      <c r="G10" s="1395"/>
      <c r="H10" s="1395"/>
      <c r="I10" s="1395"/>
      <c r="J10" s="1395"/>
      <c r="K10" s="1395"/>
      <c r="L10" s="1395"/>
      <c r="M10" s="523"/>
    </row>
    <row r="11" spans="1:13" s="524" customFormat="1" ht="14.1" customHeight="1">
      <c r="A11" s="1254">
        <v>2023</v>
      </c>
      <c r="B11" s="1159" t="s">
        <v>1622</v>
      </c>
      <c r="C11" s="1391">
        <v>399</v>
      </c>
      <c r="D11" s="1391">
        <v>163</v>
      </c>
      <c r="E11" s="1397">
        <v>6</v>
      </c>
      <c r="F11" s="1391">
        <v>19</v>
      </c>
      <c r="G11" s="1391">
        <v>34</v>
      </c>
      <c r="H11" s="1391">
        <v>99</v>
      </c>
      <c r="I11" s="1391">
        <v>32</v>
      </c>
      <c r="J11" s="1391">
        <v>8</v>
      </c>
      <c r="K11" s="1391">
        <v>8</v>
      </c>
      <c r="L11" s="1392">
        <v>8</v>
      </c>
      <c r="M11" s="523"/>
    </row>
    <row r="12" spans="1:13" s="524" customFormat="1" ht="14.1" customHeight="1">
      <c r="A12" s="1254"/>
      <c r="B12" s="280" t="s">
        <v>1618</v>
      </c>
      <c r="C12" s="1391">
        <v>402</v>
      </c>
      <c r="D12" s="1391">
        <v>164</v>
      </c>
      <c r="E12" s="1397">
        <v>6</v>
      </c>
      <c r="F12" s="1391">
        <v>19</v>
      </c>
      <c r="G12" s="1391">
        <v>34</v>
      </c>
      <c r="H12" s="1391">
        <v>100</v>
      </c>
      <c r="I12" s="1391">
        <v>33</v>
      </c>
      <c r="J12" s="1391">
        <v>8</v>
      </c>
      <c r="K12" s="1391">
        <v>8</v>
      </c>
      <c r="L12" s="1392">
        <v>8</v>
      </c>
      <c r="M12" s="523"/>
    </row>
    <row r="13" spans="1:13" s="524" customFormat="1" ht="14.1" customHeight="1">
      <c r="A13" s="1254"/>
      <c r="B13" s="285" t="s">
        <v>1634</v>
      </c>
      <c r="C13" s="1125">
        <v>410</v>
      </c>
      <c r="D13" s="1125">
        <v>168</v>
      </c>
      <c r="E13" s="1129">
        <v>6</v>
      </c>
      <c r="F13" s="1125">
        <v>19</v>
      </c>
      <c r="G13" s="1125">
        <v>35</v>
      </c>
      <c r="H13" s="1125">
        <v>100</v>
      </c>
      <c r="I13" s="1125">
        <v>35</v>
      </c>
      <c r="J13" s="1125">
        <v>8</v>
      </c>
      <c r="K13" s="1125">
        <v>8</v>
      </c>
      <c r="L13" s="1127">
        <v>9</v>
      </c>
      <c r="M13" s="523"/>
    </row>
    <row r="14" spans="1:13" s="444" customFormat="1" ht="15" customHeight="1">
      <c r="A14" s="2025" t="s">
        <v>1825</v>
      </c>
      <c r="B14" s="2048"/>
      <c r="C14" s="2048"/>
      <c r="D14" s="2048"/>
      <c r="E14" s="2048"/>
      <c r="F14" s="2048"/>
      <c r="G14" s="2048"/>
      <c r="H14" s="2048"/>
      <c r="I14" s="2048"/>
      <c r="J14" s="2048"/>
      <c r="K14" s="2048"/>
      <c r="L14" s="2048"/>
      <c r="M14" s="443"/>
    </row>
    <row r="15" spans="1:13" s="444" customFormat="1" ht="15" customHeight="1">
      <c r="A15" s="2034" t="s">
        <v>1826</v>
      </c>
      <c r="B15" s="2029"/>
      <c r="C15" s="2029"/>
      <c r="D15" s="2029"/>
      <c r="E15" s="2029"/>
      <c r="F15" s="2029"/>
      <c r="G15" s="2029"/>
      <c r="H15" s="2029"/>
      <c r="I15" s="2029"/>
      <c r="J15" s="2029"/>
      <c r="K15" s="2029"/>
      <c r="L15" s="2029"/>
      <c r="M15" s="443"/>
    </row>
    <row r="16" spans="1:13" s="524" customFormat="1" ht="14.1" customHeight="1">
      <c r="A16" s="480">
        <v>2022</v>
      </c>
      <c r="B16" s="280" t="s">
        <v>1618</v>
      </c>
      <c r="C16" s="363">
        <v>82</v>
      </c>
      <c r="D16" s="363">
        <v>90.6</v>
      </c>
      <c r="E16" s="363">
        <v>71.4</v>
      </c>
      <c r="F16" s="363">
        <v>47.4</v>
      </c>
      <c r="G16" s="363">
        <v>77.8</v>
      </c>
      <c r="H16" s="363">
        <v>83.3</v>
      </c>
      <c r="I16" s="363">
        <v>64</v>
      </c>
      <c r="J16" s="363">
        <v>75</v>
      </c>
      <c r="K16" s="363">
        <v>83.3</v>
      </c>
      <c r="L16" s="485">
        <v>100</v>
      </c>
      <c r="M16" s="523"/>
    </row>
    <row r="17" spans="1:13" s="524" customFormat="1" ht="14.1" customHeight="1">
      <c r="A17" s="480"/>
      <c r="B17" s="285" t="s">
        <v>1634</v>
      </c>
      <c r="C17" s="1120">
        <v>85</v>
      </c>
      <c r="D17" s="1120">
        <v>92.8</v>
      </c>
      <c r="E17" s="1120">
        <v>57.1</v>
      </c>
      <c r="F17" s="1120">
        <v>47.4</v>
      </c>
      <c r="G17" s="1120">
        <v>77.8</v>
      </c>
      <c r="H17" s="1120">
        <v>88.5</v>
      </c>
      <c r="I17" s="1120">
        <v>66.7</v>
      </c>
      <c r="J17" s="1120">
        <v>100</v>
      </c>
      <c r="K17" s="1120">
        <v>83.3</v>
      </c>
      <c r="L17" s="1122">
        <v>100</v>
      </c>
      <c r="M17" s="523"/>
    </row>
    <row r="18" spans="1:13" s="524" customFormat="1" ht="14.1" customHeight="1">
      <c r="A18" s="1231"/>
      <c r="B18" s="1159" t="s">
        <v>1617</v>
      </c>
      <c r="C18" s="1391">
        <v>86.1</v>
      </c>
      <c r="D18" s="1391">
        <v>91.9</v>
      </c>
      <c r="E18" s="1391">
        <v>42.9</v>
      </c>
      <c r="F18" s="1391">
        <v>47.4</v>
      </c>
      <c r="G18" s="1391">
        <v>88.9</v>
      </c>
      <c r="H18" s="1391">
        <v>88.5</v>
      </c>
      <c r="I18" s="1391">
        <v>73.3</v>
      </c>
      <c r="J18" s="1396" t="s">
        <v>119</v>
      </c>
      <c r="K18" s="1391">
        <v>71.4</v>
      </c>
      <c r="L18" s="1361">
        <v>100</v>
      </c>
      <c r="M18" s="523"/>
    </row>
    <row r="19" spans="1:13" s="524" customFormat="1" ht="14.1" customHeight="1">
      <c r="A19" s="1231"/>
      <c r="B19" s="1159"/>
      <c r="C19" s="1391"/>
      <c r="D19" s="1395"/>
      <c r="E19" s="1395"/>
      <c r="F19" s="1395"/>
      <c r="G19" s="1395"/>
      <c r="H19" s="1395"/>
      <c r="I19" s="1395"/>
      <c r="J19" s="1395"/>
      <c r="K19" s="1395"/>
      <c r="L19" s="1395"/>
      <c r="M19" s="523"/>
    </row>
    <row r="20" spans="1:13" s="524" customFormat="1" ht="14.1" customHeight="1">
      <c r="A20" s="1254">
        <v>2023</v>
      </c>
      <c r="B20" s="1159" t="s">
        <v>1622</v>
      </c>
      <c r="C20" s="1391">
        <v>72.2</v>
      </c>
      <c r="D20" s="1391">
        <v>79.8</v>
      </c>
      <c r="E20" s="1360">
        <v>83.3</v>
      </c>
      <c r="F20" s="1391">
        <v>52.6</v>
      </c>
      <c r="G20" s="1391">
        <v>58.8</v>
      </c>
      <c r="H20" s="1391">
        <v>73.7</v>
      </c>
      <c r="I20" s="1391">
        <v>65.6</v>
      </c>
      <c r="J20" s="1391">
        <v>37.5</v>
      </c>
      <c r="K20" s="1360">
        <v>75</v>
      </c>
      <c r="L20" s="1392">
        <v>62.5</v>
      </c>
      <c r="M20" s="523"/>
    </row>
    <row r="21" spans="1:13" s="524" customFormat="1" ht="14.1" customHeight="1">
      <c r="A21" s="1254"/>
      <c r="B21" s="280" t="s">
        <v>1618</v>
      </c>
      <c r="C21" s="1391">
        <v>77.6</v>
      </c>
      <c r="D21" s="1391">
        <v>79.9</v>
      </c>
      <c r="E21" s="1352" t="s">
        <v>119</v>
      </c>
      <c r="F21" s="1391">
        <v>57.9</v>
      </c>
      <c r="G21" s="1391">
        <v>79.4</v>
      </c>
      <c r="H21" s="1360">
        <v>78</v>
      </c>
      <c r="I21" s="1391">
        <v>72.7</v>
      </c>
      <c r="J21" s="1396" t="s">
        <v>119</v>
      </c>
      <c r="K21" s="1360">
        <v>100</v>
      </c>
      <c r="L21" s="482">
        <v>100</v>
      </c>
      <c r="M21" s="523"/>
    </row>
    <row r="22" spans="1:13" s="524" customFormat="1" ht="14.1" customHeight="1">
      <c r="A22" s="1254"/>
      <c r="B22" s="285" t="s">
        <v>1634</v>
      </c>
      <c r="C22" s="1120">
        <v>77.1</v>
      </c>
      <c r="D22" s="1120">
        <v>80.4</v>
      </c>
      <c r="E22" s="1432" t="s">
        <v>119</v>
      </c>
      <c r="F22" s="1120">
        <v>68.4</v>
      </c>
      <c r="G22" s="1120">
        <v>77.1</v>
      </c>
      <c r="H22" s="1120">
        <v>80</v>
      </c>
      <c r="I22" s="1120">
        <v>54.3</v>
      </c>
      <c r="J22" s="1432" t="s">
        <v>119</v>
      </c>
      <c r="K22" s="1120">
        <v>100</v>
      </c>
      <c r="L22" s="1130">
        <v>100</v>
      </c>
      <c r="M22" s="523"/>
    </row>
    <row r="23" spans="1:13" s="444" customFormat="1" ht="15" customHeight="1">
      <c r="A23" s="2049" t="s">
        <v>2146</v>
      </c>
      <c r="B23" s="2049"/>
      <c r="C23" s="2049"/>
      <c r="D23" s="2049"/>
      <c r="E23" s="2049"/>
      <c r="F23" s="2049"/>
      <c r="G23" s="2049"/>
      <c r="H23" s="2049"/>
      <c r="I23" s="2049"/>
      <c r="J23" s="2049"/>
      <c r="K23" s="2049"/>
      <c r="L23" s="2049"/>
      <c r="M23" s="443"/>
    </row>
    <row r="24" spans="1:13" s="444" customFormat="1" ht="15" customHeight="1">
      <c r="A24" s="2050" t="s">
        <v>2145</v>
      </c>
      <c r="B24" s="2028"/>
      <c r="C24" s="2028"/>
      <c r="D24" s="2028"/>
      <c r="E24" s="2028"/>
      <c r="F24" s="2028"/>
      <c r="G24" s="2028"/>
      <c r="H24" s="2028"/>
      <c r="I24" s="2028"/>
      <c r="J24" s="2028"/>
      <c r="K24" s="2028"/>
      <c r="L24" s="2028"/>
      <c r="M24" s="443"/>
    </row>
    <row r="25" spans="1:13" s="524" customFormat="1" ht="14.1" customHeight="1">
      <c r="A25" s="480">
        <v>2022</v>
      </c>
      <c r="B25" s="280" t="s">
        <v>1618</v>
      </c>
      <c r="C25" s="807">
        <v>92.3</v>
      </c>
      <c r="D25" s="807">
        <v>94.2</v>
      </c>
      <c r="E25" s="807">
        <v>94.6</v>
      </c>
      <c r="F25" s="807">
        <v>59.5</v>
      </c>
      <c r="G25" s="807">
        <v>89.6</v>
      </c>
      <c r="H25" s="807">
        <v>92.3</v>
      </c>
      <c r="I25" s="807">
        <v>85.9</v>
      </c>
      <c r="J25" s="363">
        <v>91.8</v>
      </c>
      <c r="K25" s="363">
        <v>85.6</v>
      </c>
      <c r="L25" s="485">
        <v>100</v>
      </c>
      <c r="M25" s="523"/>
    </row>
    <row r="26" spans="1:13" s="524" customFormat="1" ht="14.1" customHeight="1">
      <c r="A26" s="480"/>
      <c r="B26" s="285" t="s">
        <v>1634</v>
      </c>
      <c r="C26" s="1120">
        <v>91.9</v>
      </c>
      <c r="D26" s="1120">
        <v>95</v>
      </c>
      <c r="E26" s="1120">
        <v>89.4</v>
      </c>
      <c r="F26" s="1120">
        <v>61</v>
      </c>
      <c r="G26" s="1120">
        <v>63.4</v>
      </c>
      <c r="H26" s="1120">
        <v>94.3</v>
      </c>
      <c r="I26" s="1120">
        <v>87.8</v>
      </c>
      <c r="J26" s="1120">
        <v>100</v>
      </c>
      <c r="K26" s="1120">
        <v>92.4</v>
      </c>
      <c r="L26" s="1130">
        <v>100</v>
      </c>
      <c r="M26" s="523"/>
    </row>
    <row r="27" spans="1:13" s="524" customFormat="1" ht="14.1" customHeight="1">
      <c r="A27" s="1231"/>
      <c r="B27" s="1159" t="s">
        <v>1617</v>
      </c>
      <c r="C27" s="1391">
        <v>95.5</v>
      </c>
      <c r="D27" s="1391">
        <v>97.8</v>
      </c>
      <c r="E27" s="1360">
        <v>86</v>
      </c>
      <c r="F27" s="1391">
        <v>60.1</v>
      </c>
      <c r="G27" s="1391">
        <v>93.4</v>
      </c>
      <c r="H27" s="1391">
        <v>94.2</v>
      </c>
      <c r="I27" s="1391">
        <v>89.3</v>
      </c>
      <c r="J27" s="1396" t="s">
        <v>119</v>
      </c>
      <c r="K27" s="1391">
        <v>81.5</v>
      </c>
      <c r="L27" s="1361">
        <v>100</v>
      </c>
      <c r="M27" s="523"/>
    </row>
    <row r="28" spans="1:13" s="524" customFormat="1" ht="14.1" customHeight="1">
      <c r="A28" s="1231"/>
      <c r="B28" s="1159"/>
      <c r="C28" s="1391"/>
      <c r="D28" s="1395"/>
      <c r="E28" s="1395"/>
      <c r="F28" s="1395"/>
      <c r="G28" s="1395"/>
      <c r="H28" s="1395"/>
      <c r="I28" s="1395"/>
      <c r="J28" s="1395"/>
      <c r="K28" s="1395"/>
      <c r="L28" s="1395"/>
      <c r="M28" s="523"/>
    </row>
    <row r="29" spans="1:13" s="524" customFormat="1" ht="14.1" customHeight="1">
      <c r="A29" s="1254">
        <v>2023</v>
      </c>
      <c r="B29" s="1159" t="s">
        <v>1622</v>
      </c>
      <c r="C29" s="1391">
        <v>87.5</v>
      </c>
      <c r="D29" s="1391">
        <v>91.2</v>
      </c>
      <c r="E29" s="1360">
        <v>95.6</v>
      </c>
      <c r="F29" s="1391">
        <v>62.7</v>
      </c>
      <c r="G29" s="1391">
        <v>86.1</v>
      </c>
      <c r="H29" s="1391">
        <v>82.8</v>
      </c>
      <c r="I29" s="1391">
        <v>69.5</v>
      </c>
      <c r="J29" s="1391">
        <v>83.1</v>
      </c>
      <c r="K29" s="1391">
        <v>82.6</v>
      </c>
      <c r="L29" s="1392">
        <v>77.5</v>
      </c>
      <c r="M29" s="523"/>
    </row>
    <row r="30" spans="1:13" s="524" customFormat="1" ht="14.1" customHeight="1">
      <c r="A30" s="1254"/>
      <c r="B30" s="280" t="s">
        <v>1618</v>
      </c>
      <c r="C30" s="1391">
        <v>89.2</v>
      </c>
      <c r="D30" s="1391">
        <v>90.7</v>
      </c>
      <c r="E30" s="1352" t="s">
        <v>119</v>
      </c>
      <c r="F30" s="1391">
        <v>67.3</v>
      </c>
      <c r="G30" s="1391">
        <v>86.7</v>
      </c>
      <c r="H30" s="1391">
        <v>86.4</v>
      </c>
      <c r="I30" s="1391">
        <v>86.6</v>
      </c>
      <c r="J30" s="1396" t="s">
        <v>119</v>
      </c>
      <c r="K30" s="1360">
        <v>100</v>
      </c>
      <c r="L30" s="482">
        <v>100</v>
      </c>
      <c r="M30" s="523"/>
    </row>
    <row r="31" spans="1:13" s="524" customFormat="1" ht="14.1" customHeight="1">
      <c r="A31" s="1254"/>
      <c r="B31" s="285" t="s">
        <v>1634</v>
      </c>
      <c r="C31" s="1120">
        <v>86.3</v>
      </c>
      <c r="D31" s="1120">
        <v>90.6</v>
      </c>
      <c r="E31" s="1432" t="s">
        <v>119</v>
      </c>
      <c r="F31" s="1120">
        <v>73.3</v>
      </c>
      <c r="G31" s="1120">
        <v>56.9</v>
      </c>
      <c r="H31" s="1120">
        <v>86.7</v>
      </c>
      <c r="I31" s="1120">
        <v>75.4</v>
      </c>
      <c r="J31" s="1567" t="s">
        <v>119</v>
      </c>
      <c r="K31" s="1120">
        <v>100</v>
      </c>
      <c r="L31" s="1130">
        <v>100</v>
      </c>
      <c r="M31" s="523"/>
    </row>
    <row r="32" spans="1:12" ht="24.95" customHeight="1">
      <c r="A32" s="2026" t="s">
        <v>764</v>
      </c>
      <c r="B32" s="2026"/>
      <c r="C32" s="2026"/>
      <c r="D32" s="2026"/>
      <c r="E32" s="2026"/>
      <c r="F32" s="2026"/>
      <c r="G32" s="2026"/>
      <c r="H32" s="2026"/>
      <c r="I32" s="2026"/>
      <c r="J32" s="2026"/>
      <c r="K32" s="2026"/>
      <c r="L32" s="2026"/>
    </row>
    <row r="33" spans="1:12" ht="11.25" customHeight="1">
      <c r="A33" s="2026" t="s">
        <v>765</v>
      </c>
      <c r="B33" s="2026"/>
      <c r="C33" s="2026"/>
      <c r="D33" s="2026"/>
      <c r="E33" s="2026"/>
      <c r="F33" s="2026"/>
      <c r="G33" s="2026"/>
      <c r="H33" s="2026"/>
      <c r="I33" s="2026"/>
      <c r="J33" s="2026"/>
      <c r="K33" s="2026"/>
      <c r="L33" s="2026"/>
    </row>
    <row r="34" spans="1:12" ht="15" customHeight="1">
      <c r="A34" s="1818" t="s">
        <v>582</v>
      </c>
      <c r="B34" s="1818"/>
      <c r="C34" s="1818"/>
      <c r="D34" s="1818"/>
      <c r="E34" s="1818"/>
      <c r="F34" s="1818"/>
      <c r="G34" s="1818"/>
      <c r="H34" s="1818"/>
      <c r="I34" s="1818"/>
      <c r="J34" s="1818"/>
      <c r="K34" s="1818"/>
      <c r="L34" s="1818"/>
    </row>
    <row r="35" spans="1:12" ht="11.25" customHeight="1">
      <c r="A35" s="2047" t="s">
        <v>530</v>
      </c>
      <c r="B35" s="2047"/>
      <c r="C35" s="2047"/>
      <c r="D35" s="2047"/>
      <c r="E35" s="2047"/>
      <c r="F35" s="2047"/>
      <c r="G35" s="2047"/>
      <c r="H35" s="2047"/>
      <c r="I35" s="2047"/>
      <c r="J35" s="2047"/>
      <c r="K35" s="2047"/>
      <c r="L35" s="2047"/>
    </row>
    <row r="36" spans="11:12" ht="14.25">
      <c r="K36" s="101"/>
      <c r="L36" s="101"/>
    </row>
    <row r="37" spans="11:12" ht="14.25">
      <c r="K37" s="101"/>
      <c r="L37" s="101"/>
    </row>
    <row r="38" spans="11:12" ht="14.25">
      <c r="K38" s="101"/>
      <c r="L38" s="101"/>
    </row>
    <row r="39" spans="11:12" ht="14.25">
      <c r="K39" s="101"/>
      <c r="L39" s="101"/>
    </row>
    <row r="40" spans="11:12" ht="14.25">
      <c r="K40" s="101"/>
      <c r="L40" s="101"/>
    </row>
    <row r="41" spans="11:12" ht="14.25">
      <c r="K41" s="101"/>
      <c r="L41" s="101"/>
    </row>
    <row r="42" spans="11:12" ht="14.25">
      <c r="K42" s="101"/>
      <c r="L42" s="101"/>
    </row>
  </sheetData>
  <mergeCells count="16">
    <mergeCell ref="M1:N1"/>
    <mergeCell ref="M2:N2"/>
    <mergeCell ref="A35:L35"/>
    <mergeCell ref="A14:L14"/>
    <mergeCell ref="A32:L32"/>
    <mergeCell ref="A15:L15"/>
    <mergeCell ref="A23:L23"/>
    <mergeCell ref="A24:L24"/>
    <mergeCell ref="A6:L6"/>
    <mergeCell ref="A34:L34"/>
    <mergeCell ref="A3:B4"/>
    <mergeCell ref="C3:C4"/>
    <mergeCell ref="A33:L33"/>
    <mergeCell ref="A1:L1"/>
    <mergeCell ref="A2:L2"/>
    <mergeCell ref="A5:L5"/>
  </mergeCells>
  <hyperlinks>
    <hyperlink ref="M1" location="'Spis tablic     List of tables'!A1" display="Powrót do spisu tablic"/>
    <hyperlink ref="M2" location="'Spis tablic     List of tables'!A1" display="Powrót do spisu tablic"/>
    <hyperlink ref="M1:N2" location="'Spis tablic     List of tables'!A42" tooltip="Return to list of tables" display="Powrót do spisu tablic"/>
    <hyperlink ref="M1:N1" location="'Spis tablic     List of tables'!A42" tooltip="Powrót do spisu tablic" display="Powrót do spisu tablic"/>
    <hyperlink ref="M2:N2" location="'Spis tablic     List of tables'!A42"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21"/>
  <sheetViews>
    <sheetView workbookViewId="0" topLeftCell="A1">
      <selection activeCell="A1" sqref="A1:L1"/>
    </sheetView>
  </sheetViews>
  <sheetFormatPr defaultColWidth="8.796875" defaultRowHeight="14.25"/>
  <cols>
    <col min="1" max="1" width="7.09765625" style="77" customWidth="1"/>
    <col min="2" max="2" width="12.59765625" style="78" customWidth="1"/>
    <col min="3" max="16" width="7.09765625" style="77" customWidth="1"/>
    <col min="17" max="17" width="9" style="78" customWidth="1"/>
    <col min="18" max="16384" width="9" style="77" customWidth="1"/>
  </cols>
  <sheetData>
    <row r="1" spans="1:16" ht="15" customHeight="1">
      <c r="A1" s="2059" t="s">
        <v>1827</v>
      </c>
      <c r="B1" s="2036"/>
      <c r="C1" s="2036"/>
      <c r="D1" s="2036"/>
      <c r="E1" s="2036"/>
      <c r="F1" s="2036"/>
      <c r="G1" s="2036"/>
      <c r="H1" s="2036"/>
      <c r="I1" s="2036"/>
      <c r="J1" s="2036"/>
      <c r="K1" s="2036"/>
      <c r="L1" s="2036"/>
      <c r="M1" s="194"/>
      <c r="N1" s="1751" t="s">
        <v>4</v>
      </c>
      <c r="O1" s="1751"/>
      <c r="P1" s="1751"/>
    </row>
    <row r="2" spans="1:16" ht="13.5" customHeight="1">
      <c r="A2" s="2024" t="s">
        <v>501</v>
      </c>
      <c r="B2" s="2024"/>
      <c r="C2" s="2024"/>
      <c r="D2" s="2024"/>
      <c r="E2" s="2024"/>
      <c r="F2" s="2024"/>
      <c r="G2" s="2024"/>
      <c r="H2" s="2024"/>
      <c r="I2" s="2024"/>
      <c r="J2" s="2024"/>
      <c r="K2" s="2024"/>
      <c r="L2" s="2024"/>
      <c r="M2" s="102"/>
      <c r="N2" s="1712" t="s">
        <v>132</v>
      </c>
      <c r="O2" s="1712"/>
      <c r="P2" s="1712"/>
    </row>
    <row r="3" spans="1:16" ht="15" customHeight="1">
      <c r="A3" s="2060" t="s">
        <v>1828</v>
      </c>
      <c r="B3" s="1805"/>
      <c r="C3" s="1805"/>
      <c r="D3" s="1805"/>
      <c r="E3" s="1805"/>
      <c r="F3" s="1805"/>
      <c r="G3" s="1805"/>
      <c r="H3" s="1805"/>
      <c r="I3" s="1805"/>
      <c r="J3" s="1805"/>
      <c r="K3" s="1805"/>
      <c r="L3" s="1805"/>
      <c r="M3" s="91"/>
      <c r="N3" s="91"/>
      <c r="O3" s="91"/>
      <c r="P3" s="91"/>
    </row>
    <row r="4" spans="1:16" ht="13.5" customHeight="1">
      <c r="A4" s="1964" t="s">
        <v>502</v>
      </c>
      <c r="B4" s="1964"/>
      <c r="C4" s="1964"/>
      <c r="D4" s="1964"/>
      <c r="E4" s="1964"/>
      <c r="F4" s="1964"/>
      <c r="G4" s="1964"/>
      <c r="H4" s="1964"/>
      <c r="I4" s="1964"/>
      <c r="J4" s="1964"/>
      <c r="K4" s="1964"/>
      <c r="L4" s="1964"/>
      <c r="M4" s="102"/>
      <c r="N4" s="102"/>
      <c r="O4" s="102"/>
      <c r="P4" s="102"/>
    </row>
    <row r="5" spans="1:17" s="229" customFormat="1" ht="20.1" customHeight="1">
      <c r="A5" s="2039" t="s">
        <v>1011</v>
      </c>
      <c r="B5" s="2040"/>
      <c r="C5" s="2054" t="s">
        <v>1042</v>
      </c>
      <c r="D5" s="1960"/>
      <c r="E5" s="1960"/>
      <c r="F5" s="1960"/>
      <c r="G5" s="1960"/>
      <c r="H5" s="1960"/>
      <c r="I5" s="1960"/>
      <c r="J5" s="1960"/>
      <c r="K5" s="1960"/>
      <c r="L5" s="1961"/>
      <c r="M5" s="1798" t="s">
        <v>1830</v>
      </c>
      <c r="N5" s="1960"/>
      <c r="O5" s="1961"/>
      <c r="P5" s="1955" t="s">
        <v>1505</v>
      </c>
      <c r="Q5" s="487"/>
    </row>
    <row r="6" spans="1:17" s="229" customFormat="1" ht="15.75" customHeight="1">
      <c r="A6" s="2041"/>
      <c r="B6" s="2042"/>
      <c r="C6" s="2056" t="s">
        <v>1043</v>
      </c>
      <c r="D6" s="1955" t="s">
        <v>1044</v>
      </c>
      <c r="E6" s="1960"/>
      <c r="F6" s="1960"/>
      <c r="G6" s="1960"/>
      <c r="H6" s="1961"/>
      <c r="I6" s="1955" t="s">
        <v>1508</v>
      </c>
      <c r="J6" s="501"/>
      <c r="K6" s="2056" t="s">
        <v>1509</v>
      </c>
      <c r="L6" s="2056" t="s">
        <v>1045</v>
      </c>
      <c r="M6" s="1962"/>
      <c r="N6" s="2058" t="s">
        <v>1831</v>
      </c>
      <c r="O6" s="2056" t="s">
        <v>1510</v>
      </c>
      <c r="P6" s="1962"/>
      <c r="Q6" s="487"/>
    </row>
    <row r="7" spans="1:17" s="229" customFormat="1" ht="216.75" customHeight="1">
      <c r="A7" s="2041"/>
      <c r="B7" s="2042"/>
      <c r="C7" s="1956"/>
      <c r="D7" s="1956"/>
      <c r="E7" s="446" t="s">
        <v>1046</v>
      </c>
      <c r="F7" s="446" t="s">
        <v>1047</v>
      </c>
      <c r="G7" s="446" t="s">
        <v>1048</v>
      </c>
      <c r="H7" s="446" t="s">
        <v>1049</v>
      </c>
      <c r="I7" s="1956"/>
      <c r="J7" s="938" t="s">
        <v>1829</v>
      </c>
      <c r="K7" s="2057"/>
      <c r="L7" s="2057"/>
      <c r="M7" s="1956"/>
      <c r="N7" s="2057"/>
      <c r="O7" s="2057"/>
      <c r="P7" s="1956"/>
      <c r="Q7" s="487"/>
    </row>
    <row r="8" spans="1:17" s="229" customFormat="1" ht="15.75" customHeight="1">
      <c r="A8" s="1958"/>
      <c r="B8" s="2055"/>
      <c r="C8" s="2054" t="s">
        <v>1050</v>
      </c>
      <c r="D8" s="1960"/>
      <c r="E8" s="1960"/>
      <c r="F8" s="1960"/>
      <c r="G8" s="1960"/>
      <c r="H8" s="1960"/>
      <c r="I8" s="1960"/>
      <c r="J8" s="1960"/>
      <c r="K8" s="1960"/>
      <c r="L8" s="1960"/>
      <c r="M8" s="1960"/>
      <c r="N8" s="1960"/>
      <c r="O8" s="1960"/>
      <c r="P8" s="1960"/>
      <c r="Q8" s="487"/>
    </row>
    <row r="9" spans="1:17" s="371" customFormat="1" ht="20.1" customHeight="1">
      <c r="A9" s="830">
        <v>2022</v>
      </c>
      <c r="B9" s="861" t="s">
        <v>1610</v>
      </c>
      <c r="C9" s="503">
        <v>21617.5</v>
      </c>
      <c r="D9" s="502">
        <v>8415.1</v>
      </c>
      <c r="E9" s="502">
        <v>2619.1</v>
      </c>
      <c r="F9" s="502">
        <v>1544.7</v>
      </c>
      <c r="G9" s="502">
        <v>1510.7</v>
      </c>
      <c r="H9" s="502">
        <v>2454.3</v>
      </c>
      <c r="I9" s="502">
        <v>8825.5</v>
      </c>
      <c r="J9" s="502">
        <v>7349.8</v>
      </c>
      <c r="K9" s="502">
        <v>3785.4</v>
      </c>
      <c r="L9" s="502">
        <v>591.5</v>
      </c>
      <c r="M9" s="502">
        <v>12411.2</v>
      </c>
      <c r="N9" s="502">
        <v>6884.7</v>
      </c>
      <c r="O9" s="502">
        <v>809</v>
      </c>
      <c r="P9" s="503">
        <v>3652.2</v>
      </c>
      <c r="Q9" s="370"/>
    </row>
    <row r="10" spans="1:17" s="371" customFormat="1" ht="14.1" customHeight="1">
      <c r="A10" s="830"/>
      <c r="B10" s="862" t="s">
        <v>1613</v>
      </c>
      <c r="C10" s="1131">
        <v>22590.5</v>
      </c>
      <c r="D10" s="1131">
        <v>8956</v>
      </c>
      <c r="E10" s="1131">
        <v>2701.6</v>
      </c>
      <c r="F10" s="1131">
        <v>1577.4</v>
      </c>
      <c r="G10" s="1131">
        <v>1647.8</v>
      </c>
      <c r="H10" s="1131">
        <v>2640.2</v>
      </c>
      <c r="I10" s="1131">
        <v>9332.6</v>
      </c>
      <c r="J10" s="1131">
        <v>7746.3</v>
      </c>
      <c r="K10" s="1131">
        <v>3656</v>
      </c>
      <c r="L10" s="1132">
        <v>645.9</v>
      </c>
      <c r="M10" s="1132">
        <v>12910.3</v>
      </c>
      <c r="N10" s="1131">
        <v>7261.4</v>
      </c>
      <c r="O10" s="1131">
        <v>744.1</v>
      </c>
      <c r="P10" s="1133">
        <v>3786.5</v>
      </c>
      <c r="Q10" s="370"/>
    </row>
    <row r="11" spans="1:17" s="371" customFormat="1" ht="14.1" customHeight="1">
      <c r="A11" s="1270"/>
      <c r="B11" s="1271" t="s">
        <v>1616</v>
      </c>
      <c r="C11" s="1398">
        <v>22815.664</v>
      </c>
      <c r="D11" s="1398">
        <v>9240.772</v>
      </c>
      <c r="E11" s="1398">
        <v>2790.376</v>
      </c>
      <c r="F11" s="1398">
        <v>1439.861</v>
      </c>
      <c r="G11" s="1398">
        <v>1894.833</v>
      </c>
      <c r="H11" s="1398">
        <v>2779.092</v>
      </c>
      <c r="I11" s="1398">
        <v>9238.996</v>
      </c>
      <c r="J11" s="1398">
        <v>7828.246</v>
      </c>
      <c r="K11" s="1398">
        <v>3602.659</v>
      </c>
      <c r="L11" s="1398">
        <v>733.237</v>
      </c>
      <c r="M11" s="1398">
        <v>13204.44</v>
      </c>
      <c r="N11" s="1398">
        <v>7537.05</v>
      </c>
      <c r="O11" s="1398">
        <v>831.257</v>
      </c>
      <c r="P11" s="1399">
        <v>3797.993</v>
      </c>
      <c r="Q11" s="370"/>
    </row>
    <row r="12" spans="1:17" s="371" customFormat="1" ht="14.1" customHeight="1">
      <c r="A12" s="1270"/>
      <c r="B12" s="1271"/>
      <c r="C12" s="1398"/>
      <c r="D12" s="1398"/>
      <c r="E12" s="1398"/>
      <c r="F12" s="1398"/>
      <c r="G12" s="1398"/>
      <c r="H12" s="1398"/>
      <c r="I12" s="1398"/>
      <c r="J12" s="1398"/>
      <c r="K12" s="1398"/>
      <c r="L12" s="1398"/>
      <c r="M12" s="1398"/>
      <c r="N12" s="1398"/>
      <c r="O12" s="1398"/>
      <c r="P12" s="1399"/>
      <c r="Q12" s="370"/>
    </row>
    <row r="13" spans="1:17" s="371" customFormat="1" ht="14.1" customHeight="1">
      <c r="A13" s="1270">
        <v>2023</v>
      </c>
      <c r="B13" s="1272" t="s">
        <v>1607</v>
      </c>
      <c r="C13" s="1398">
        <v>23339.7</v>
      </c>
      <c r="D13" s="1398">
        <v>9109.4</v>
      </c>
      <c r="E13" s="1398">
        <v>2589.7</v>
      </c>
      <c r="F13" s="1398">
        <v>1485</v>
      </c>
      <c r="G13" s="1398">
        <v>1839.5</v>
      </c>
      <c r="H13" s="1398">
        <v>2858</v>
      </c>
      <c r="I13" s="1398">
        <v>9527.2</v>
      </c>
      <c r="J13" s="1398">
        <v>7876.5</v>
      </c>
      <c r="K13" s="1398">
        <v>3811.7</v>
      </c>
      <c r="L13" s="1398">
        <v>891.4</v>
      </c>
      <c r="M13" s="1398">
        <v>13448.2</v>
      </c>
      <c r="N13" s="1398">
        <v>7178.8</v>
      </c>
      <c r="O13" s="1398">
        <v>1048.7</v>
      </c>
      <c r="P13" s="1399">
        <v>4039.5</v>
      </c>
      <c r="Q13" s="370"/>
    </row>
    <row r="14" spans="1:17" s="371" customFormat="1" ht="14.1" customHeight="1">
      <c r="A14" s="1270"/>
      <c r="B14" s="861" t="s">
        <v>1610</v>
      </c>
      <c r="C14" s="1398">
        <v>23006.5</v>
      </c>
      <c r="D14" s="1398">
        <v>9205.7</v>
      </c>
      <c r="E14" s="1398">
        <v>2507.6</v>
      </c>
      <c r="F14" s="1398">
        <v>1612.8</v>
      </c>
      <c r="G14" s="1398">
        <v>1918.7</v>
      </c>
      <c r="H14" s="1398">
        <v>2936.8</v>
      </c>
      <c r="I14" s="1398">
        <v>9347.9</v>
      </c>
      <c r="J14" s="1398">
        <v>7669</v>
      </c>
      <c r="K14" s="1398">
        <v>3469.1</v>
      </c>
      <c r="L14" s="1398">
        <v>983.9</v>
      </c>
      <c r="M14" s="1398">
        <v>13011.6</v>
      </c>
      <c r="N14" s="1398">
        <v>6943.6</v>
      </c>
      <c r="O14" s="1398">
        <v>867.5</v>
      </c>
      <c r="P14" s="1399">
        <v>3713.7</v>
      </c>
      <c r="Q14" s="370"/>
    </row>
    <row r="15" spans="1:17" s="371" customFormat="1" ht="14.1" customHeight="1">
      <c r="A15" s="1270"/>
      <c r="B15" s="1452" t="s">
        <v>1613</v>
      </c>
      <c r="C15" s="1131">
        <v>22930.3</v>
      </c>
      <c r="D15" s="1131">
        <v>8840.5</v>
      </c>
      <c r="E15" s="1131">
        <v>2338.8</v>
      </c>
      <c r="F15" s="1131">
        <v>1449.5</v>
      </c>
      <c r="G15" s="1131">
        <v>1919.7</v>
      </c>
      <c r="H15" s="1131">
        <v>2891.9</v>
      </c>
      <c r="I15" s="1131">
        <v>9371.1</v>
      </c>
      <c r="J15" s="1131">
        <v>7788.6</v>
      </c>
      <c r="K15" s="1131">
        <v>3708</v>
      </c>
      <c r="L15" s="1131">
        <v>1010.7</v>
      </c>
      <c r="M15" s="1131">
        <v>13121.5</v>
      </c>
      <c r="N15" s="1131">
        <v>7031.6</v>
      </c>
      <c r="O15" s="1131">
        <v>836.4</v>
      </c>
      <c r="P15" s="1571">
        <v>3702.5</v>
      </c>
      <c r="Q15" s="370"/>
    </row>
    <row r="16" spans="1:17" s="29" customFormat="1" ht="24.95" customHeight="1">
      <c r="A16" s="2053" t="s">
        <v>690</v>
      </c>
      <c r="B16" s="1800"/>
      <c r="C16" s="1800"/>
      <c r="D16" s="1800"/>
      <c r="E16" s="1800"/>
      <c r="F16" s="1800"/>
      <c r="G16" s="1800"/>
      <c r="H16" s="1800"/>
      <c r="I16" s="1800"/>
      <c r="J16" s="1800"/>
      <c r="K16" s="1800"/>
      <c r="L16" s="1800"/>
      <c r="M16" s="1800"/>
      <c r="N16" s="1800"/>
      <c r="O16" s="1800"/>
      <c r="P16" s="1800"/>
      <c r="Q16" s="30"/>
    </row>
    <row r="17" spans="1:17" s="29" customFormat="1" ht="11.25" customHeight="1">
      <c r="A17" s="1782" t="s">
        <v>710</v>
      </c>
      <c r="B17" s="1782"/>
      <c r="C17" s="1782"/>
      <c r="D17" s="1782"/>
      <c r="E17" s="1782"/>
      <c r="F17" s="1782"/>
      <c r="G17" s="1782"/>
      <c r="H17" s="1782"/>
      <c r="I17" s="1782"/>
      <c r="J17" s="1782"/>
      <c r="K17" s="1782"/>
      <c r="L17" s="1782"/>
      <c r="M17" s="1782"/>
      <c r="N17" s="1782"/>
      <c r="O17" s="1782"/>
      <c r="P17" s="1782"/>
      <c r="Q17" s="30"/>
    </row>
    <row r="18" spans="1:17" s="29" customFormat="1" ht="11.25" customHeight="1">
      <c r="A18" s="2053" t="s">
        <v>691</v>
      </c>
      <c r="B18" s="1800"/>
      <c r="C18" s="1800"/>
      <c r="D18" s="1800"/>
      <c r="E18" s="1800"/>
      <c r="F18" s="1800"/>
      <c r="G18" s="1800"/>
      <c r="H18" s="1800"/>
      <c r="I18" s="1800"/>
      <c r="J18" s="1800"/>
      <c r="K18" s="1800"/>
      <c r="L18" s="1800"/>
      <c r="M18" s="1800"/>
      <c r="N18" s="1800"/>
      <c r="O18" s="1800"/>
      <c r="P18" s="1800"/>
      <c r="Q18" s="30"/>
    </row>
    <row r="19" spans="1:17" s="103" customFormat="1" ht="15" customHeight="1">
      <c r="A19" s="2052" t="s">
        <v>583</v>
      </c>
      <c r="B19" s="2052"/>
      <c r="C19" s="2052"/>
      <c r="D19" s="2052"/>
      <c r="E19" s="2052"/>
      <c r="F19" s="2052"/>
      <c r="G19" s="2052"/>
      <c r="H19" s="2052"/>
      <c r="I19" s="2052"/>
      <c r="J19" s="2052"/>
      <c r="K19" s="2052"/>
      <c r="L19" s="2052"/>
      <c r="M19" s="2052"/>
      <c r="N19" s="2052"/>
      <c r="O19" s="2052"/>
      <c r="P19" s="2052"/>
      <c r="Q19" s="113"/>
    </row>
    <row r="20" spans="1:17" s="103" customFormat="1" ht="11.25" customHeight="1">
      <c r="A20" s="1818" t="s">
        <v>531</v>
      </c>
      <c r="B20" s="1818"/>
      <c r="C20" s="1818"/>
      <c r="D20" s="1818"/>
      <c r="E20" s="1818"/>
      <c r="F20" s="1818"/>
      <c r="G20" s="1818"/>
      <c r="H20" s="1818"/>
      <c r="I20" s="1818"/>
      <c r="J20" s="1818"/>
      <c r="K20" s="1818"/>
      <c r="L20" s="1818"/>
      <c r="M20" s="1818"/>
      <c r="N20" s="1818"/>
      <c r="O20" s="1818"/>
      <c r="P20" s="1818"/>
      <c r="Q20" s="113"/>
    </row>
    <row r="21" spans="1:17" s="103" customFormat="1" ht="11.25" customHeight="1">
      <c r="A21" s="1818" t="s">
        <v>532</v>
      </c>
      <c r="B21" s="1818"/>
      <c r="C21" s="1818"/>
      <c r="D21" s="1818"/>
      <c r="E21" s="1818"/>
      <c r="F21" s="1818"/>
      <c r="G21" s="1818"/>
      <c r="H21" s="1818"/>
      <c r="I21" s="1818"/>
      <c r="J21" s="1818"/>
      <c r="K21" s="1818"/>
      <c r="L21" s="1818"/>
      <c r="M21" s="1818"/>
      <c r="N21" s="1818"/>
      <c r="O21" s="1818"/>
      <c r="P21" s="1818"/>
      <c r="Q21" s="113"/>
    </row>
  </sheetData>
  <mergeCells count="26">
    <mergeCell ref="A20:P20"/>
    <mergeCell ref="N1:P1"/>
    <mergeCell ref="N2:P2"/>
    <mergeCell ref="A1:L1"/>
    <mergeCell ref="A2:L2"/>
    <mergeCell ref="A3:L3"/>
    <mergeCell ref="A4:L4"/>
    <mergeCell ref="L6:L7"/>
    <mergeCell ref="D6:D7"/>
    <mergeCell ref="M5:M7"/>
    <mergeCell ref="A21:P21"/>
    <mergeCell ref="A19:P19"/>
    <mergeCell ref="A16:P16"/>
    <mergeCell ref="C8:P8"/>
    <mergeCell ref="A5:B8"/>
    <mergeCell ref="P5:P7"/>
    <mergeCell ref="I6:I7"/>
    <mergeCell ref="K6:K7"/>
    <mergeCell ref="C6:C7"/>
    <mergeCell ref="N6:N7"/>
    <mergeCell ref="A18:P18"/>
    <mergeCell ref="E6:H6"/>
    <mergeCell ref="N5:O5"/>
    <mergeCell ref="O6:O7"/>
    <mergeCell ref="C5:L5"/>
    <mergeCell ref="A17:P17"/>
  </mergeCells>
  <hyperlinks>
    <hyperlink ref="N2" location="'Spis tablic     List of tables'!A1" display="Powrót do spisu tablic"/>
    <hyperlink ref="N1" location="'Spis tablic     List of tables'!A1" display="Powrót do spisu tablic"/>
    <hyperlink ref="N1:P1" location="'Spis tablic     List of tables'!A51" tooltip="Powrót do spisu tablic" display="Powrót do spisu tablic"/>
    <hyperlink ref="N2:P2" location="'Spis tablic     List of tables'!A51" tooltip="Return to list of tables" display="Return to list of tables"/>
    <hyperlink ref="N1:P2" location="'Spis tablic     List of tables'!A46"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9:B13 B14:B1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27"/>
  <sheetViews>
    <sheetView workbookViewId="0" topLeftCell="A1">
      <selection activeCell="A1" sqref="A1:G1"/>
    </sheetView>
  </sheetViews>
  <sheetFormatPr defaultColWidth="8.796875" defaultRowHeight="14.25"/>
  <cols>
    <col min="1" max="1" width="30.59765625" style="57" customWidth="1"/>
    <col min="2" max="11" width="8.09765625" style="57" customWidth="1"/>
    <col min="12" max="16384" width="8.69921875" style="62" customWidth="1"/>
  </cols>
  <sheetData>
    <row r="1" spans="1:12" ht="15" customHeight="1">
      <c r="A1" s="2069" t="s">
        <v>1832</v>
      </c>
      <c r="B1" s="2070"/>
      <c r="C1" s="2070"/>
      <c r="D1" s="2070"/>
      <c r="E1" s="2070"/>
      <c r="F1" s="2070"/>
      <c r="G1" s="2070"/>
      <c r="J1" s="1727" t="s">
        <v>4</v>
      </c>
      <c r="K1" s="1727"/>
      <c r="L1" s="104"/>
    </row>
    <row r="2" spans="1:11" ht="13.5" customHeight="1">
      <c r="A2" s="2071" t="s">
        <v>2014</v>
      </c>
      <c r="B2" s="2072"/>
      <c r="C2" s="2072"/>
      <c r="D2" s="2072"/>
      <c r="E2" s="2072"/>
      <c r="F2" s="2072"/>
      <c r="G2" s="2072"/>
      <c r="H2" s="105"/>
      <c r="I2" s="105"/>
      <c r="J2" s="1727" t="s">
        <v>132</v>
      </c>
      <c r="K2" s="1727"/>
    </row>
    <row r="3" spans="1:11" ht="15" customHeight="1">
      <c r="A3" s="1879" t="s">
        <v>1833</v>
      </c>
      <c r="B3" s="1880"/>
      <c r="C3" s="1880"/>
      <c r="D3" s="1880"/>
      <c r="E3" s="1880"/>
      <c r="F3" s="1880"/>
      <c r="G3" s="1880"/>
      <c r="H3" s="204"/>
      <c r="I3" s="204"/>
      <c r="J3" s="204"/>
      <c r="K3" s="204"/>
    </row>
    <row r="4" spans="1:11" ht="13.5" customHeight="1">
      <c r="A4" s="2073" t="s">
        <v>2015</v>
      </c>
      <c r="B4" s="2074"/>
      <c r="C4" s="2074"/>
      <c r="D4" s="2074"/>
      <c r="E4" s="2074"/>
      <c r="F4" s="2074"/>
      <c r="G4" s="2074"/>
      <c r="H4" s="204"/>
      <c r="I4" s="204"/>
      <c r="J4" s="204"/>
      <c r="K4" s="204"/>
    </row>
    <row r="5" spans="1:11" s="299" customFormat="1" ht="30" customHeight="1">
      <c r="A5" s="2082" t="s">
        <v>1051</v>
      </c>
      <c r="B5" s="1874" t="s">
        <v>1052</v>
      </c>
      <c r="C5" s="2083"/>
      <c r="D5" s="2083"/>
      <c r="E5" s="2083"/>
      <c r="F5" s="2083"/>
      <c r="G5" s="2083"/>
      <c r="H5" s="2084"/>
      <c r="I5" s="1761" t="s">
        <v>1834</v>
      </c>
      <c r="J5" s="2083"/>
      <c r="K5" s="2083"/>
    </row>
    <row r="6" spans="1:11" s="299" customFormat="1" ht="20.1" customHeight="1">
      <c r="A6" s="1893"/>
      <c r="B6" s="1874" t="s">
        <v>833</v>
      </c>
      <c r="C6" s="1887"/>
      <c r="D6" s="1887"/>
      <c r="E6" s="1887"/>
      <c r="F6" s="1887"/>
      <c r="G6" s="1887"/>
      <c r="H6" s="1888"/>
      <c r="I6" s="2078" t="s">
        <v>833</v>
      </c>
      <c r="J6" s="2081"/>
      <c r="K6" s="2081"/>
    </row>
    <row r="7" spans="1:11" s="299" customFormat="1" ht="20.1" customHeight="1">
      <c r="A7" s="1893"/>
      <c r="B7" s="1875"/>
      <c r="C7" s="2063" t="s">
        <v>1053</v>
      </c>
      <c r="D7" s="2065"/>
      <c r="E7" s="2066"/>
      <c r="F7" s="2063" t="s">
        <v>1054</v>
      </c>
      <c r="G7" s="504"/>
      <c r="H7" s="2067" t="s">
        <v>1055</v>
      </c>
      <c r="I7" s="2079"/>
      <c r="J7" s="1752" t="s">
        <v>1836</v>
      </c>
      <c r="K7" s="1761" t="s">
        <v>1837</v>
      </c>
    </row>
    <row r="8" spans="1:11" s="299" customFormat="1" ht="90" customHeight="1">
      <c r="A8" s="1893"/>
      <c r="B8" s="1884"/>
      <c r="C8" s="2064"/>
      <c r="D8" s="505" t="s">
        <v>1056</v>
      </c>
      <c r="E8" s="505" t="s">
        <v>1057</v>
      </c>
      <c r="F8" s="2064"/>
      <c r="G8" s="668" t="s">
        <v>1835</v>
      </c>
      <c r="H8" s="2068"/>
      <c r="I8" s="2080"/>
      <c r="J8" s="2068"/>
      <c r="K8" s="2064"/>
    </row>
    <row r="9" spans="1:11" s="299" customFormat="1" ht="20.1" customHeight="1">
      <c r="A9" s="1885"/>
      <c r="B9" s="2061" t="s">
        <v>1058</v>
      </c>
      <c r="C9" s="2062"/>
      <c r="D9" s="2062"/>
      <c r="E9" s="2062"/>
      <c r="F9" s="2062"/>
      <c r="G9" s="2062"/>
      <c r="H9" s="2062"/>
      <c r="I9" s="2062"/>
      <c r="J9" s="2062"/>
      <c r="K9" s="2062"/>
    </row>
    <row r="10" spans="1:11" s="507" customFormat="1" ht="20.1" customHeight="1">
      <c r="A10" s="506" t="s">
        <v>180</v>
      </c>
      <c r="B10" s="1572">
        <v>22930.3</v>
      </c>
      <c r="C10" s="1510">
        <v>8840.5</v>
      </c>
      <c r="D10" s="1510">
        <v>1919.7</v>
      </c>
      <c r="E10" s="1510">
        <v>2891.9</v>
      </c>
      <c r="F10" s="1510">
        <v>9371.1</v>
      </c>
      <c r="G10" s="1573">
        <v>7788.6</v>
      </c>
      <c r="H10" s="1510">
        <v>3708</v>
      </c>
      <c r="I10" s="1510">
        <v>13121.5</v>
      </c>
      <c r="J10" s="1510">
        <v>2266.6</v>
      </c>
      <c r="K10" s="1574">
        <v>7031.6</v>
      </c>
    </row>
    <row r="11" spans="1:11" s="402" customFormat="1" ht="14.25" customHeight="1">
      <c r="A11" s="508" t="s">
        <v>181</v>
      </c>
      <c r="B11" s="1575"/>
      <c r="C11" s="1575"/>
      <c r="D11" s="1575"/>
      <c r="E11" s="1575"/>
      <c r="F11" s="1575"/>
      <c r="G11" s="1575"/>
      <c r="H11" s="1575"/>
      <c r="I11" s="1575"/>
      <c r="J11" s="1575"/>
      <c r="K11" s="1517"/>
    </row>
    <row r="12" spans="1:11" s="402" customFormat="1" ht="14.25" customHeight="1">
      <c r="A12" s="509" t="s">
        <v>106</v>
      </c>
      <c r="B12" s="1119"/>
      <c r="C12" s="1119"/>
      <c r="D12" s="1119"/>
      <c r="E12" s="1119"/>
      <c r="F12" s="1119"/>
      <c r="G12" s="1119"/>
      <c r="H12" s="1119"/>
      <c r="I12" s="1119"/>
      <c r="J12" s="1119"/>
      <c r="K12" s="1134"/>
    </row>
    <row r="13" spans="1:11" s="402" customFormat="1" ht="14.25" customHeight="1">
      <c r="A13" s="508" t="s">
        <v>107</v>
      </c>
      <c r="B13" s="1119"/>
      <c r="C13" s="965"/>
      <c r="D13" s="1119"/>
      <c r="E13" s="965"/>
      <c r="F13" s="1119"/>
      <c r="G13" s="965"/>
      <c r="H13" s="1119"/>
      <c r="I13" s="965"/>
      <c r="J13" s="1119"/>
      <c r="K13" s="1134"/>
    </row>
    <row r="14" spans="1:11" s="402" customFormat="1" ht="14.25" customHeight="1">
      <c r="A14" s="509" t="s">
        <v>125</v>
      </c>
      <c r="B14" s="1119">
        <v>11956.8</v>
      </c>
      <c r="C14" s="1576">
        <v>4637</v>
      </c>
      <c r="D14" s="1119">
        <v>1735.1</v>
      </c>
      <c r="E14" s="1119">
        <v>284</v>
      </c>
      <c r="F14" s="1119">
        <v>5249</v>
      </c>
      <c r="G14" s="1119">
        <v>4476.1</v>
      </c>
      <c r="H14" s="1119">
        <v>1885.3</v>
      </c>
      <c r="I14" s="1119">
        <v>6160.3</v>
      </c>
      <c r="J14" s="1119">
        <v>1163.5</v>
      </c>
      <c r="K14" s="1134">
        <v>3696.3</v>
      </c>
    </row>
    <row r="15" spans="1:11" s="402" customFormat="1" ht="14.25" customHeight="1">
      <c r="A15" s="508" t="s">
        <v>108</v>
      </c>
      <c r="B15" s="1119"/>
      <c r="C15" s="1119"/>
      <c r="D15" s="1119"/>
      <c r="E15" s="1119"/>
      <c r="F15" s="1119"/>
      <c r="G15" s="1119"/>
      <c r="H15" s="1119"/>
      <c r="I15" s="1119"/>
      <c r="J15" s="1119"/>
      <c r="K15" s="1134"/>
    </row>
    <row r="16" spans="1:11" s="402" customFormat="1" ht="14.25" customHeight="1">
      <c r="A16" s="509" t="s">
        <v>172</v>
      </c>
      <c r="B16" s="1460"/>
      <c r="C16" s="1460"/>
      <c r="D16" s="1460"/>
      <c r="E16" s="1460"/>
      <c r="F16" s="1460"/>
      <c r="G16" s="1460"/>
      <c r="H16" s="1460"/>
      <c r="I16" s="1460"/>
      <c r="J16" s="1460"/>
      <c r="K16" s="1577"/>
    </row>
    <row r="17" spans="1:11" s="402" customFormat="1" ht="14.25" customHeight="1">
      <c r="A17" s="510" t="s">
        <v>1059</v>
      </c>
      <c r="B17" s="1119">
        <v>242.3</v>
      </c>
      <c r="C17" s="1576">
        <v>31.8</v>
      </c>
      <c r="D17" s="1119">
        <v>1.7</v>
      </c>
      <c r="E17" s="1119">
        <v>7.3</v>
      </c>
      <c r="F17" s="1119">
        <v>109.9</v>
      </c>
      <c r="G17" s="1119">
        <v>96.7</v>
      </c>
      <c r="H17" s="1119">
        <v>95</v>
      </c>
      <c r="I17" s="1119">
        <v>155.3</v>
      </c>
      <c r="J17" s="1119">
        <v>57.9</v>
      </c>
      <c r="K17" s="1134">
        <v>56</v>
      </c>
    </row>
    <row r="18" spans="1:11" s="402" customFormat="1" ht="14.25" customHeight="1">
      <c r="A18" s="508" t="s">
        <v>173</v>
      </c>
      <c r="B18" s="810"/>
      <c r="C18" s="810"/>
      <c r="D18" s="810"/>
      <c r="E18" s="810"/>
      <c r="F18" s="810"/>
      <c r="G18" s="810"/>
      <c r="H18" s="810"/>
      <c r="I18" s="810"/>
      <c r="J18" s="810"/>
      <c r="K18" s="811"/>
    </row>
    <row r="19" spans="1:11" s="68" customFormat="1" ht="14.25" customHeight="1">
      <c r="A19" s="508" t="s">
        <v>174</v>
      </c>
      <c r="B19" s="810"/>
      <c r="C19" s="810"/>
      <c r="D19" s="852"/>
      <c r="E19" s="810"/>
      <c r="F19" s="810"/>
      <c r="G19" s="810"/>
      <c r="H19" s="810"/>
      <c r="I19" s="810"/>
      <c r="J19" s="810"/>
      <c r="K19" s="811"/>
    </row>
    <row r="20" spans="1:11" ht="24.95" customHeight="1">
      <c r="A20" s="1922" t="s">
        <v>688</v>
      </c>
      <c r="B20" s="2077"/>
      <c r="C20" s="2077"/>
      <c r="D20" s="2077"/>
      <c r="E20" s="2077"/>
      <c r="F20" s="2077"/>
      <c r="G20" s="2077"/>
      <c r="H20" s="2077"/>
      <c r="I20" s="2077"/>
      <c r="J20" s="2077"/>
      <c r="K20" s="2077"/>
    </row>
    <row r="21" spans="1:11" ht="11.25" customHeight="1">
      <c r="A21" s="2077" t="s">
        <v>707</v>
      </c>
      <c r="B21" s="2077"/>
      <c r="C21" s="2077"/>
      <c r="D21" s="2077"/>
      <c r="E21" s="2077"/>
      <c r="F21" s="2077"/>
      <c r="G21" s="2077"/>
      <c r="H21" s="2077"/>
      <c r="I21" s="2077"/>
      <c r="J21" s="2077"/>
      <c r="K21" s="2077"/>
    </row>
    <row r="22" spans="1:11" ht="11.25" customHeight="1">
      <c r="A22" s="2075" t="s">
        <v>689</v>
      </c>
      <c r="B22" s="2076"/>
      <c r="C22" s="2076"/>
      <c r="D22" s="2076"/>
      <c r="E22" s="2076"/>
      <c r="F22" s="2076"/>
      <c r="G22" s="2076"/>
      <c r="H22" s="2076"/>
      <c r="I22" s="2076"/>
      <c r="J22" s="2076"/>
      <c r="K22" s="2076"/>
    </row>
    <row r="23" spans="1:11" ht="11.25" customHeight="1">
      <c r="A23" s="2076" t="s">
        <v>709</v>
      </c>
      <c r="B23" s="2076"/>
      <c r="C23" s="2076"/>
      <c r="D23" s="2076"/>
      <c r="E23" s="2076"/>
      <c r="F23" s="2076"/>
      <c r="G23" s="2076"/>
      <c r="H23" s="2076"/>
      <c r="I23" s="2076"/>
      <c r="J23" s="2076"/>
      <c r="K23" s="2076"/>
    </row>
    <row r="24" spans="1:11" s="11" customFormat="1" ht="15" customHeight="1">
      <c r="A24" s="1723" t="s">
        <v>584</v>
      </c>
      <c r="B24" s="1723"/>
      <c r="C24" s="1723"/>
      <c r="D24" s="1723"/>
      <c r="E24" s="1723"/>
      <c r="F24" s="1723"/>
      <c r="G24" s="1723"/>
      <c r="H24" s="1723"/>
      <c r="I24" s="1723"/>
      <c r="J24" s="1723"/>
      <c r="K24" s="1723"/>
    </row>
    <row r="25" spans="1:11" s="11" customFormat="1" ht="11.25" customHeight="1">
      <c r="A25" s="1723" t="s">
        <v>533</v>
      </c>
      <c r="B25" s="1723"/>
      <c r="C25" s="1723"/>
      <c r="D25" s="1723"/>
      <c r="E25" s="1723"/>
      <c r="F25" s="1723"/>
      <c r="G25" s="1723"/>
      <c r="H25" s="1723"/>
      <c r="I25" s="1723"/>
      <c r="J25" s="1723"/>
      <c r="K25" s="1723"/>
    </row>
    <row r="26" spans="1:11" s="11" customFormat="1" ht="11.25" customHeight="1">
      <c r="A26" s="1723" t="s">
        <v>535</v>
      </c>
      <c r="B26" s="1723"/>
      <c r="C26" s="1723"/>
      <c r="D26" s="1723"/>
      <c r="E26" s="1723"/>
      <c r="F26" s="1723"/>
      <c r="G26" s="1723"/>
      <c r="H26" s="1723"/>
      <c r="I26" s="1723"/>
      <c r="J26" s="1723"/>
      <c r="K26" s="1723"/>
    </row>
    <row r="27" spans="1:11" s="11" customFormat="1" ht="11.25" customHeight="1">
      <c r="A27" s="1723" t="s">
        <v>534</v>
      </c>
      <c r="B27" s="1723"/>
      <c r="C27" s="1723"/>
      <c r="D27" s="1723"/>
      <c r="E27" s="1723"/>
      <c r="F27" s="1723"/>
      <c r="G27" s="1723"/>
      <c r="H27" s="1723"/>
      <c r="I27" s="1723"/>
      <c r="J27" s="1723"/>
      <c r="K27" s="1723"/>
    </row>
  </sheetData>
  <mergeCells count="28">
    <mergeCell ref="A4:G4"/>
    <mergeCell ref="A27:K27"/>
    <mergeCell ref="A24:K24"/>
    <mergeCell ref="A22:K22"/>
    <mergeCell ref="A20:K20"/>
    <mergeCell ref="A25:K25"/>
    <mergeCell ref="A21:K21"/>
    <mergeCell ref="A23:K23"/>
    <mergeCell ref="A26:K26"/>
    <mergeCell ref="I6:I8"/>
    <mergeCell ref="J6:K6"/>
    <mergeCell ref="J7:J8"/>
    <mergeCell ref="K7:K8"/>
    <mergeCell ref="A5:A9"/>
    <mergeCell ref="B5:H5"/>
    <mergeCell ref="I5:K5"/>
    <mergeCell ref="A1:G1"/>
    <mergeCell ref="J1:K1"/>
    <mergeCell ref="J2:K2"/>
    <mergeCell ref="A2:G2"/>
    <mergeCell ref="A3:G3"/>
    <mergeCell ref="B9:K9"/>
    <mergeCell ref="B6:B8"/>
    <mergeCell ref="C7:C8"/>
    <mergeCell ref="C6:H6"/>
    <mergeCell ref="D7:E7"/>
    <mergeCell ref="F7:F8"/>
    <mergeCell ref="H7:H8"/>
  </mergeCells>
  <hyperlinks>
    <hyperlink ref="J1:K2" location="'Spis tablic     List of tables'!A47" tooltip="Return to list of tables" display="Powrót do spisu tablic"/>
    <hyperlink ref="J1:K1" location="'Spis tablic     List of tables'!A47" tooltip="Powrót do spisu tablic" display="Powrót do spisu tablic"/>
    <hyperlink ref="J2:K2" location="'Spis tablic     List of tables'!A47" tooltip="Return to list of tables" display="Return to list of tables"/>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27"/>
  <sheetViews>
    <sheetView workbookViewId="0" topLeftCell="A1">
      <selection activeCell="A1" sqref="A1:H1"/>
    </sheetView>
  </sheetViews>
  <sheetFormatPr defaultColWidth="8.796875" defaultRowHeight="14.25"/>
  <cols>
    <col min="1" max="1" width="30.59765625" style="62" customWidth="1"/>
    <col min="2" max="11" width="8.09765625" style="62" customWidth="1"/>
    <col min="12" max="16384" width="8.69921875" style="62" customWidth="1"/>
  </cols>
  <sheetData>
    <row r="1" spans="1:11" ht="15" customHeight="1">
      <c r="A1" s="2069" t="s">
        <v>1838</v>
      </c>
      <c r="B1" s="2070"/>
      <c r="C1" s="2070"/>
      <c r="D1" s="2070"/>
      <c r="E1" s="2070"/>
      <c r="F1" s="2070"/>
      <c r="G1" s="2070"/>
      <c r="H1" s="2070"/>
      <c r="J1" s="1712" t="s">
        <v>4</v>
      </c>
      <c r="K1" s="1712"/>
    </row>
    <row r="2" spans="1:11" s="106" customFormat="1" ht="13.5" customHeight="1">
      <c r="A2" s="2071" t="s">
        <v>2014</v>
      </c>
      <c r="B2" s="2072"/>
      <c r="C2" s="2072"/>
      <c r="D2" s="2072"/>
      <c r="E2" s="2072"/>
      <c r="F2" s="2072"/>
      <c r="G2" s="2072"/>
      <c r="H2" s="2072"/>
      <c r="J2" s="2087" t="s">
        <v>132</v>
      </c>
      <c r="K2" s="2087"/>
    </row>
    <row r="3" spans="1:11" ht="15" customHeight="1">
      <c r="A3" s="1879" t="s">
        <v>1839</v>
      </c>
      <c r="B3" s="1880"/>
      <c r="C3" s="1880"/>
      <c r="D3" s="1880"/>
      <c r="E3" s="1880"/>
      <c r="F3" s="1880"/>
      <c r="G3" s="1880"/>
      <c r="H3" s="1880"/>
      <c r="I3" s="234"/>
      <c r="J3" s="234"/>
      <c r="K3" s="234"/>
    </row>
    <row r="4" spans="1:11" ht="13.5" customHeight="1">
      <c r="A4" s="2073" t="s">
        <v>2016</v>
      </c>
      <c r="B4" s="2074"/>
      <c r="C4" s="2074"/>
      <c r="D4" s="2074"/>
      <c r="E4" s="2074"/>
      <c r="F4" s="2074"/>
      <c r="G4" s="2074"/>
      <c r="H4" s="84"/>
      <c r="I4" s="84"/>
      <c r="J4" s="84"/>
      <c r="K4" s="84"/>
    </row>
    <row r="5" spans="1:11" s="299" customFormat="1" ht="30" customHeight="1">
      <c r="A5" s="2082" t="s">
        <v>1051</v>
      </c>
      <c r="B5" s="2088" t="s">
        <v>1052</v>
      </c>
      <c r="C5" s="2089"/>
      <c r="D5" s="2089"/>
      <c r="E5" s="2089"/>
      <c r="F5" s="2089"/>
      <c r="G5" s="2089"/>
      <c r="H5" s="2090"/>
      <c r="I5" s="1761" t="s">
        <v>1834</v>
      </c>
      <c r="J5" s="2083"/>
      <c r="K5" s="2083"/>
    </row>
    <row r="6" spans="1:11" s="299" customFormat="1" ht="20.1" customHeight="1">
      <c r="A6" s="1893"/>
      <c r="B6" s="1875" t="s">
        <v>833</v>
      </c>
      <c r="C6" s="2091"/>
      <c r="D6" s="2091"/>
      <c r="E6" s="2091"/>
      <c r="F6" s="2091"/>
      <c r="G6" s="2091"/>
      <c r="H6" s="2082"/>
      <c r="I6" s="2078" t="s">
        <v>833</v>
      </c>
      <c r="J6" s="512"/>
      <c r="K6" s="512"/>
    </row>
    <row r="7" spans="1:11" s="299" customFormat="1" ht="20.1" customHeight="1">
      <c r="A7" s="1893"/>
      <c r="B7" s="1875"/>
      <c r="C7" s="2085" t="s">
        <v>1053</v>
      </c>
      <c r="D7" s="2091"/>
      <c r="E7" s="2092"/>
      <c r="F7" s="2085" t="s">
        <v>1054</v>
      </c>
      <c r="G7" s="504"/>
      <c r="H7" s="2086" t="s">
        <v>1055</v>
      </c>
      <c r="I7" s="2079"/>
      <c r="J7" s="1752" t="s">
        <v>1841</v>
      </c>
      <c r="K7" s="1761" t="s">
        <v>1837</v>
      </c>
    </row>
    <row r="8" spans="1:11" s="299" customFormat="1" ht="90" customHeight="1">
      <c r="A8" s="1893"/>
      <c r="B8" s="1884"/>
      <c r="C8" s="2064"/>
      <c r="D8" s="513" t="s">
        <v>1056</v>
      </c>
      <c r="E8" s="513" t="s">
        <v>1060</v>
      </c>
      <c r="F8" s="2064"/>
      <c r="G8" s="939" t="s">
        <v>1840</v>
      </c>
      <c r="H8" s="2068"/>
      <c r="I8" s="2080"/>
      <c r="J8" s="2068"/>
      <c r="K8" s="2064"/>
    </row>
    <row r="9" spans="1:11" s="299" customFormat="1" ht="20.1" customHeight="1">
      <c r="A9" s="1885"/>
      <c r="B9" s="2061" t="s">
        <v>1003</v>
      </c>
      <c r="C9" s="2062"/>
      <c r="D9" s="2062"/>
      <c r="E9" s="2062"/>
      <c r="F9" s="2062"/>
      <c r="G9" s="2062"/>
      <c r="H9" s="2062"/>
      <c r="I9" s="2062"/>
      <c r="J9" s="2062"/>
      <c r="K9" s="2062"/>
    </row>
    <row r="10" spans="1:11" s="515" customFormat="1" ht="20.1" customHeight="1">
      <c r="A10" s="514" t="s">
        <v>127</v>
      </c>
      <c r="B10" s="1578">
        <v>3588.1</v>
      </c>
      <c r="C10" s="1578">
        <v>1500.7</v>
      </c>
      <c r="D10" s="1578">
        <v>133.3</v>
      </c>
      <c r="E10" s="1578">
        <v>465.7</v>
      </c>
      <c r="F10" s="1578">
        <v>1024.1</v>
      </c>
      <c r="G10" s="1578">
        <v>843.3</v>
      </c>
      <c r="H10" s="1578">
        <v>492.5</v>
      </c>
      <c r="I10" s="1578">
        <v>2215.7</v>
      </c>
      <c r="J10" s="1578">
        <v>185.7</v>
      </c>
      <c r="K10" s="1579">
        <v>863.3</v>
      </c>
    </row>
    <row r="11" spans="1:11" s="299" customFormat="1" ht="14.25" customHeight="1">
      <c r="A11" s="508" t="s">
        <v>27</v>
      </c>
      <c r="B11" s="1056"/>
      <c r="C11" s="1056"/>
      <c r="D11" s="1056"/>
      <c r="E11" s="1056"/>
      <c r="F11" s="1056"/>
      <c r="G11" s="1056"/>
      <c r="H11" s="1056"/>
      <c r="I11" s="1056"/>
      <c r="J11" s="1056"/>
      <c r="K11" s="1135"/>
    </row>
    <row r="12" spans="1:11" s="299" customFormat="1" ht="14.25" customHeight="1">
      <c r="A12" s="750" t="s">
        <v>1999</v>
      </c>
      <c r="B12" s="1576">
        <v>4470.1</v>
      </c>
      <c r="C12" s="1576">
        <v>2261.5</v>
      </c>
      <c r="D12" s="1576">
        <v>16</v>
      </c>
      <c r="E12" s="1576">
        <v>2082.5</v>
      </c>
      <c r="F12" s="1576">
        <v>1509.7</v>
      </c>
      <c r="G12" s="1576">
        <v>1291.9</v>
      </c>
      <c r="H12" s="1576">
        <v>631.6</v>
      </c>
      <c r="I12" s="1576">
        <v>2828.7</v>
      </c>
      <c r="J12" s="1576">
        <v>680.3</v>
      </c>
      <c r="K12" s="1580">
        <v>1578.7</v>
      </c>
    </row>
    <row r="13" spans="1:11" s="299" customFormat="1" ht="14.25" customHeight="1">
      <c r="A13" s="508" t="s">
        <v>1061</v>
      </c>
      <c r="B13" s="1581"/>
      <c r="C13" s="1581"/>
      <c r="D13" s="1581"/>
      <c r="E13" s="1581"/>
      <c r="F13" s="1581"/>
      <c r="G13" s="1581"/>
      <c r="H13" s="1581"/>
      <c r="I13" s="1581"/>
      <c r="J13" s="1581"/>
      <c r="K13" s="1582"/>
    </row>
    <row r="14" spans="1:11" s="299" customFormat="1" ht="14.25" customHeight="1">
      <c r="A14" s="509" t="s">
        <v>126</v>
      </c>
      <c r="B14" s="1056">
        <v>1187.7</v>
      </c>
      <c r="C14" s="1056">
        <v>52.2</v>
      </c>
      <c r="D14" s="1056">
        <v>0</v>
      </c>
      <c r="E14" s="1056">
        <v>19</v>
      </c>
      <c r="F14" s="1056">
        <v>959.8</v>
      </c>
      <c r="G14" s="1056">
        <v>712.7</v>
      </c>
      <c r="H14" s="1056">
        <v>155.2</v>
      </c>
      <c r="I14" s="1056">
        <v>990.8</v>
      </c>
      <c r="J14" s="1056">
        <v>32.2</v>
      </c>
      <c r="K14" s="1135">
        <v>392.1</v>
      </c>
    </row>
    <row r="15" spans="1:11" s="299" customFormat="1" ht="14.25" customHeight="1">
      <c r="A15" s="508" t="s">
        <v>28</v>
      </c>
      <c r="B15" s="1056"/>
      <c r="C15" s="1056"/>
      <c r="D15" s="1056"/>
      <c r="E15" s="1056"/>
      <c r="F15" s="1056"/>
      <c r="G15" s="1056"/>
      <c r="H15" s="1056"/>
      <c r="I15" s="1056"/>
      <c r="J15" s="1056"/>
      <c r="K15" s="1135"/>
    </row>
    <row r="16" spans="1:11" s="299" customFormat="1" ht="14.25" customHeight="1">
      <c r="A16" s="509" t="s">
        <v>488</v>
      </c>
      <c r="B16" s="1576">
        <v>137.6</v>
      </c>
      <c r="C16" s="1135">
        <v>11.1</v>
      </c>
      <c r="D16" s="1583" t="s">
        <v>1915</v>
      </c>
      <c r="E16" s="1584">
        <v>5.9</v>
      </c>
      <c r="F16" s="1056">
        <v>57.9</v>
      </c>
      <c r="G16" s="1056">
        <v>45.4</v>
      </c>
      <c r="H16" s="1056">
        <v>64.5</v>
      </c>
      <c r="I16" s="1056">
        <v>31.4</v>
      </c>
      <c r="J16" s="1056">
        <v>0</v>
      </c>
      <c r="K16" s="1135">
        <v>18.2</v>
      </c>
    </row>
    <row r="17" spans="1:11" s="299" customFormat="1" ht="14.25" customHeight="1">
      <c r="A17" s="508" t="s">
        <v>487</v>
      </c>
      <c r="B17" s="1585"/>
      <c r="C17" s="1585"/>
      <c r="D17" s="1056"/>
      <c r="E17" s="1585"/>
      <c r="F17" s="1585"/>
      <c r="G17" s="1585"/>
      <c r="H17" s="1585"/>
      <c r="I17" s="1585"/>
      <c r="J17" s="1585"/>
      <c r="K17" s="1586"/>
    </row>
    <row r="18" spans="1:11" s="299" customFormat="1" ht="14.25" customHeight="1">
      <c r="A18" s="510" t="s">
        <v>1062</v>
      </c>
      <c r="B18" s="1056">
        <v>242.4</v>
      </c>
      <c r="C18" s="1135">
        <v>23.6</v>
      </c>
      <c r="D18" s="1583" t="s">
        <v>1915</v>
      </c>
      <c r="E18" s="1583" t="s">
        <v>1915</v>
      </c>
      <c r="F18" s="1056">
        <v>22.7</v>
      </c>
      <c r="G18" s="1056">
        <v>18.7</v>
      </c>
      <c r="H18" s="1056">
        <v>129.9</v>
      </c>
      <c r="I18" s="1056">
        <v>94.4</v>
      </c>
      <c r="J18" s="1056">
        <v>8.3</v>
      </c>
      <c r="K18" s="1135">
        <v>71.2</v>
      </c>
    </row>
    <row r="19" spans="1:11" s="299" customFormat="1" ht="14.25" customHeight="1">
      <c r="A19" s="508" t="s">
        <v>31</v>
      </c>
      <c r="B19" s="516"/>
      <c r="C19" s="517"/>
      <c r="D19" s="763"/>
      <c r="E19" s="517"/>
      <c r="F19" s="516"/>
      <c r="G19" s="517"/>
      <c r="H19" s="516"/>
      <c r="I19" s="517"/>
      <c r="J19" s="516"/>
      <c r="K19" s="518"/>
    </row>
    <row r="20" spans="1:11" ht="24.95" customHeight="1">
      <c r="A20" s="2075" t="s">
        <v>686</v>
      </c>
      <c r="B20" s="2076"/>
      <c r="C20" s="2076"/>
      <c r="D20" s="2076"/>
      <c r="E20" s="2076"/>
      <c r="F20" s="2076"/>
      <c r="G20" s="2076"/>
      <c r="H20" s="2076"/>
      <c r="I20" s="2076"/>
      <c r="J20" s="2076"/>
      <c r="K20" s="2076"/>
    </row>
    <row r="21" spans="1:11" ht="11.25" customHeight="1">
      <c r="A21" s="2076" t="s">
        <v>707</v>
      </c>
      <c r="B21" s="2076"/>
      <c r="C21" s="2076"/>
      <c r="D21" s="2076"/>
      <c r="E21" s="2076"/>
      <c r="F21" s="2076"/>
      <c r="G21" s="2076"/>
      <c r="H21" s="2076"/>
      <c r="I21" s="2076"/>
      <c r="J21" s="2076"/>
      <c r="K21" s="2076"/>
    </row>
    <row r="22" spans="1:11" ht="11.25" customHeight="1">
      <c r="A22" s="2075" t="s">
        <v>687</v>
      </c>
      <c r="B22" s="2076"/>
      <c r="C22" s="2076"/>
      <c r="D22" s="2076"/>
      <c r="E22" s="2076"/>
      <c r="F22" s="2076"/>
      <c r="G22" s="2076"/>
      <c r="H22" s="2076"/>
      <c r="I22" s="2076"/>
      <c r="J22" s="2076"/>
      <c r="K22" s="2076"/>
    </row>
    <row r="23" spans="1:11" ht="11.25" customHeight="1">
      <c r="A23" s="2076" t="s">
        <v>708</v>
      </c>
      <c r="B23" s="2076"/>
      <c r="C23" s="2076"/>
      <c r="D23" s="2076"/>
      <c r="E23" s="2076"/>
      <c r="F23" s="2076"/>
      <c r="G23" s="2076"/>
      <c r="H23" s="2076"/>
      <c r="I23" s="2076"/>
      <c r="J23" s="2076"/>
      <c r="K23" s="2076"/>
    </row>
    <row r="24" spans="1:11" s="11" customFormat="1" ht="15" customHeight="1">
      <c r="A24" s="1723" t="s">
        <v>585</v>
      </c>
      <c r="B24" s="1723"/>
      <c r="C24" s="1723"/>
      <c r="D24" s="1723"/>
      <c r="E24" s="1723"/>
      <c r="F24" s="1723"/>
      <c r="G24" s="1723"/>
      <c r="H24" s="1723"/>
      <c r="I24" s="1723"/>
      <c r="J24" s="1723"/>
      <c r="K24" s="1723"/>
    </row>
    <row r="25" spans="1:11" s="11" customFormat="1" ht="11.25" customHeight="1">
      <c r="A25" s="1724" t="s">
        <v>536</v>
      </c>
      <c r="B25" s="1724"/>
      <c r="C25" s="1724"/>
      <c r="D25" s="1724"/>
      <c r="E25" s="1724"/>
      <c r="F25" s="1724"/>
      <c r="G25" s="1724"/>
      <c r="H25" s="1724"/>
      <c r="I25" s="1724"/>
      <c r="J25" s="1724"/>
      <c r="K25" s="1724"/>
    </row>
    <row r="26" spans="1:11" s="11" customFormat="1" ht="11.25" customHeight="1">
      <c r="A26" s="1724" t="s">
        <v>535</v>
      </c>
      <c r="B26" s="1724"/>
      <c r="C26" s="1724"/>
      <c r="D26" s="1724"/>
      <c r="E26" s="1724"/>
      <c r="F26" s="1724"/>
      <c r="G26" s="1724"/>
      <c r="H26" s="1724"/>
      <c r="I26" s="1724"/>
      <c r="J26" s="1724"/>
      <c r="K26" s="1724"/>
    </row>
    <row r="27" spans="1:11" s="11" customFormat="1" ht="11.25" customHeight="1">
      <c r="A27" s="1723" t="s">
        <v>534</v>
      </c>
      <c r="B27" s="1723"/>
      <c r="C27" s="1723"/>
      <c r="D27" s="1723"/>
      <c r="E27" s="1723"/>
      <c r="F27" s="1723"/>
      <c r="G27" s="1723"/>
      <c r="H27" s="1723"/>
      <c r="I27" s="1723"/>
      <c r="J27" s="1723"/>
      <c r="K27" s="1723"/>
    </row>
  </sheetData>
  <mergeCells count="27">
    <mergeCell ref="A1:H1"/>
    <mergeCell ref="A3:H3"/>
    <mergeCell ref="A2:H2"/>
    <mergeCell ref="K7:K8"/>
    <mergeCell ref="A5:A9"/>
    <mergeCell ref="J1:K1"/>
    <mergeCell ref="A4:G4"/>
    <mergeCell ref="J2:K2"/>
    <mergeCell ref="B5:H5"/>
    <mergeCell ref="I5:K5"/>
    <mergeCell ref="I6:I8"/>
    <mergeCell ref="J7:J8"/>
    <mergeCell ref="B6:B8"/>
    <mergeCell ref="C7:C8"/>
    <mergeCell ref="D7:E7"/>
    <mergeCell ref="C6:H6"/>
    <mergeCell ref="F7:F8"/>
    <mergeCell ref="H7:H8"/>
    <mergeCell ref="A27:K27"/>
    <mergeCell ref="A24:K24"/>
    <mergeCell ref="A20:K20"/>
    <mergeCell ref="A22:K22"/>
    <mergeCell ref="B9:K9"/>
    <mergeCell ref="A21:K21"/>
    <mergeCell ref="A25:K25"/>
    <mergeCell ref="A26:K26"/>
    <mergeCell ref="A23:K23"/>
  </mergeCells>
  <hyperlinks>
    <hyperlink ref="J2:K2" location="'Spis tablic     List of tables'!A52" tooltip="Return to list of tables" display="Return to list of tables"/>
    <hyperlink ref="J1:K1" location="'Spis tablic     List of tables'!A47" tooltip="Powrót do spisu tablic" display="Powrót do spisu tablic"/>
    <hyperlink ref="J1:K2" location="'Spis tablic     List of tables'!A47" tooltip="Powrót do spisu tablic"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25"/>
  <sheetViews>
    <sheetView workbookViewId="0" topLeftCell="A1">
      <selection activeCell="A1" sqref="A1:H1"/>
    </sheetView>
  </sheetViews>
  <sheetFormatPr defaultColWidth="8.796875" defaultRowHeight="14.25"/>
  <cols>
    <col min="1" max="1" width="7.09765625" style="57" customWidth="1"/>
    <col min="2" max="2" width="12.59765625" style="57" customWidth="1"/>
    <col min="3" max="11" width="9.59765625" style="57" customWidth="1"/>
    <col min="12" max="12" width="8.69921875" style="63" customWidth="1"/>
    <col min="13" max="16384" width="8.69921875" style="62" customWidth="1"/>
  </cols>
  <sheetData>
    <row r="1" spans="1:13" ht="15" customHeight="1">
      <c r="A1" s="2000" t="s">
        <v>16</v>
      </c>
      <c r="B1" s="2000"/>
      <c r="C1" s="2000"/>
      <c r="D1" s="2000"/>
      <c r="E1" s="2000"/>
      <c r="F1" s="2000"/>
      <c r="G1" s="2000"/>
      <c r="H1" s="2000"/>
      <c r="I1" s="62"/>
      <c r="J1" s="1751" t="s">
        <v>4</v>
      </c>
      <c r="K1" s="1751"/>
      <c r="L1" s="108"/>
      <c r="M1" s="104"/>
    </row>
    <row r="2" spans="1:13" ht="15" customHeight="1">
      <c r="A2" s="1767" t="s">
        <v>17</v>
      </c>
      <c r="B2" s="1767"/>
      <c r="C2" s="62"/>
      <c r="D2" s="62"/>
      <c r="E2" s="62"/>
      <c r="F2" s="62"/>
      <c r="G2" s="62"/>
      <c r="H2" s="62"/>
      <c r="I2" s="62"/>
      <c r="J2" s="1712" t="s">
        <v>132</v>
      </c>
      <c r="K2" s="1712"/>
      <c r="M2" s="104"/>
    </row>
    <row r="3" spans="1:6" ht="15" customHeight="1">
      <c r="A3" s="2070" t="s">
        <v>706</v>
      </c>
      <c r="B3" s="2070"/>
      <c r="C3" s="2070"/>
      <c r="D3" s="2070"/>
      <c r="E3" s="2070"/>
      <c r="F3" s="2070"/>
    </row>
    <row r="4" spans="1:11" ht="15" customHeight="1">
      <c r="A4" s="1816" t="s">
        <v>175</v>
      </c>
      <c r="B4" s="1816"/>
      <c r="C4" s="1816"/>
      <c r="D4" s="1816"/>
      <c r="E4" s="1816"/>
      <c r="F4" s="1816"/>
      <c r="G4" s="233"/>
      <c r="H4" s="233"/>
      <c r="I4" s="233"/>
      <c r="J4" s="233"/>
      <c r="K4" s="233"/>
    </row>
    <row r="5" spans="1:12" s="299" customFormat="1" ht="17.1" customHeight="1">
      <c r="A5" s="2091" t="s">
        <v>994</v>
      </c>
      <c r="B5" s="2082"/>
      <c r="C5" s="2093" t="s">
        <v>1063</v>
      </c>
      <c r="D5" s="2065"/>
      <c r="E5" s="2065"/>
      <c r="F5" s="2065"/>
      <c r="G5" s="2065"/>
      <c r="H5" s="2065"/>
      <c r="I5" s="2065"/>
      <c r="J5" s="2065"/>
      <c r="K5" s="2065"/>
      <c r="L5" s="307"/>
    </row>
    <row r="6" spans="1:12" s="299" customFormat="1" ht="110.1" customHeight="1">
      <c r="A6" s="2095"/>
      <c r="B6" s="1893"/>
      <c r="C6" s="1876"/>
      <c r="D6" s="519" t="s">
        <v>1064</v>
      </c>
      <c r="E6" s="505" t="s">
        <v>1065</v>
      </c>
      <c r="F6" s="520" t="s">
        <v>1066</v>
      </c>
      <c r="G6" s="1542" t="s">
        <v>2112</v>
      </c>
      <c r="H6" s="520" t="s">
        <v>1067</v>
      </c>
      <c r="I6" s="505" t="s">
        <v>1068</v>
      </c>
      <c r="J6" s="520" t="s">
        <v>1069</v>
      </c>
      <c r="K6" s="520" t="s">
        <v>1070</v>
      </c>
      <c r="L6" s="307"/>
    </row>
    <row r="7" spans="1:12" s="299" customFormat="1" ht="30" customHeight="1">
      <c r="A7" s="2096" t="s">
        <v>1071</v>
      </c>
      <c r="B7" s="2096"/>
      <c r="C7" s="2096"/>
      <c r="D7" s="2096"/>
      <c r="E7" s="2096"/>
      <c r="F7" s="2096"/>
      <c r="G7" s="2096"/>
      <c r="H7" s="2096"/>
      <c r="I7" s="2096"/>
      <c r="J7" s="2096"/>
      <c r="K7" s="2096"/>
      <c r="L7" s="307"/>
    </row>
    <row r="8" spans="1:12" s="402" customFormat="1" ht="14.1" customHeight="1">
      <c r="A8" s="309">
        <v>2021</v>
      </c>
      <c r="B8" s="309" t="s">
        <v>1617</v>
      </c>
      <c r="C8" s="902">
        <v>105</v>
      </c>
      <c r="D8" s="902">
        <v>102.4</v>
      </c>
      <c r="E8" s="902">
        <v>101.3</v>
      </c>
      <c r="F8" s="902">
        <v>99.9</v>
      </c>
      <c r="G8" s="902">
        <v>107.3</v>
      </c>
      <c r="H8" s="902">
        <v>103.4</v>
      </c>
      <c r="I8" s="902">
        <v>116</v>
      </c>
      <c r="J8" s="902">
        <v>104.7</v>
      </c>
      <c r="K8" s="903">
        <v>104.9</v>
      </c>
      <c r="L8" s="401"/>
    </row>
    <row r="9" spans="1:12" s="402" customFormat="1" ht="14.1" customHeight="1">
      <c r="A9" s="309">
        <v>2022</v>
      </c>
      <c r="B9" s="309" t="s">
        <v>1617</v>
      </c>
      <c r="C9" s="1364">
        <v>114.1</v>
      </c>
      <c r="D9" s="1364">
        <v>116.2</v>
      </c>
      <c r="E9" s="1364">
        <v>107.2</v>
      </c>
      <c r="F9" s="1364">
        <v>104.3</v>
      </c>
      <c r="G9" s="1364">
        <v>117.7</v>
      </c>
      <c r="H9" s="1364">
        <v>106.4</v>
      </c>
      <c r="I9" s="1364">
        <v>122.8</v>
      </c>
      <c r="J9" s="1364">
        <v>111.1</v>
      </c>
      <c r="K9" s="1370">
        <v>109.4</v>
      </c>
      <c r="L9" s="401"/>
    </row>
    <row r="10" spans="1:12" s="402" customFormat="1" ht="14.1" customHeight="1">
      <c r="A10" s="309"/>
      <c r="B10" s="309"/>
      <c r="C10" s="766"/>
      <c r="D10" s="766"/>
      <c r="E10" s="766"/>
      <c r="F10" s="766"/>
      <c r="G10" s="766"/>
      <c r="H10" s="766"/>
      <c r="I10" s="766"/>
      <c r="J10" s="766"/>
      <c r="K10" s="767"/>
      <c r="L10" s="401"/>
    </row>
    <row r="11" spans="1:12" s="299" customFormat="1" ht="14.1" customHeight="1">
      <c r="A11" s="309">
        <v>2022</v>
      </c>
      <c r="B11" s="309" t="s">
        <v>1636</v>
      </c>
      <c r="C11" s="984">
        <v>113.9</v>
      </c>
      <c r="D11" s="984">
        <v>114.2</v>
      </c>
      <c r="E11" s="984">
        <v>106.4</v>
      </c>
      <c r="F11" s="984">
        <v>104</v>
      </c>
      <c r="G11" s="984">
        <v>117.9</v>
      </c>
      <c r="H11" s="984">
        <v>106.6</v>
      </c>
      <c r="I11" s="984">
        <v>130.9</v>
      </c>
      <c r="J11" s="984">
        <v>109.7</v>
      </c>
      <c r="K11" s="905">
        <v>107.5</v>
      </c>
      <c r="L11" s="307"/>
    </row>
    <row r="12" spans="1:12" s="299" customFormat="1" ht="14.1" customHeight="1">
      <c r="A12" s="309"/>
      <c r="B12" s="309" t="s">
        <v>1632</v>
      </c>
      <c r="C12" s="984">
        <v>115.9</v>
      </c>
      <c r="D12" s="984">
        <v>118.5</v>
      </c>
      <c r="E12" s="984">
        <v>108.1</v>
      </c>
      <c r="F12" s="984">
        <v>104.3</v>
      </c>
      <c r="G12" s="984">
        <v>121</v>
      </c>
      <c r="H12" s="984">
        <v>106.7</v>
      </c>
      <c r="I12" s="984">
        <v>124.1</v>
      </c>
      <c r="J12" s="984">
        <v>112.6</v>
      </c>
      <c r="K12" s="905">
        <v>109.8</v>
      </c>
      <c r="L12" s="307"/>
    </row>
    <row r="13" spans="1:12" s="299" customFormat="1" ht="14.1" customHeight="1">
      <c r="A13" s="309"/>
      <c r="B13" s="309" t="s">
        <v>1633</v>
      </c>
      <c r="C13" s="984">
        <v>117.5</v>
      </c>
      <c r="D13" s="984">
        <v>123.7</v>
      </c>
      <c r="E13" s="984">
        <v>110.5</v>
      </c>
      <c r="F13" s="984">
        <v>105.9</v>
      </c>
      <c r="G13" s="984">
        <v>120.4</v>
      </c>
      <c r="H13" s="984">
        <v>107.9</v>
      </c>
      <c r="I13" s="984">
        <v>117.1</v>
      </c>
      <c r="J13" s="984">
        <v>115.5</v>
      </c>
      <c r="K13" s="905">
        <v>113.6</v>
      </c>
      <c r="L13" s="307"/>
    </row>
    <row r="14" spans="1:12" s="299" customFormat="1" ht="14.1" customHeight="1">
      <c r="A14" s="309"/>
      <c r="B14" s="309"/>
      <c r="C14" s="984"/>
      <c r="D14" s="984"/>
      <c r="E14" s="984"/>
      <c r="F14" s="984"/>
      <c r="G14" s="984"/>
      <c r="H14" s="984"/>
      <c r="I14" s="984"/>
      <c r="J14" s="984"/>
      <c r="K14" s="905"/>
      <c r="L14" s="307"/>
    </row>
    <row r="15" spans="1:12" s="299" customFormat="1" ht="14.1" customHeight="1">
      <c r="A15" s="309">
        <v>2023</v>
      </c>
      <c r="B15" s="309" t="s">
        <v>1635</v>
      </c>
      <c r="C15" s="984">
        <v>117.2</v>
      </c>
      <c r="D15" s="984">
        <v>124.1</v>
      </c>
      <c r="E15" s="984">
        <v>111.5</v>
      </c>
      <c r="F15" s="984">
        <v>105.3</v>
      </c>
      <c r="G15" s="984">
        <v>118.8</v>
      </c>
      <c r="H15" s="984">
        <v>109.9</v>
      </c>
      <c r="I15" s="984">
        <v>113.5</v>
      </c>
      <c r="J15" s="984">
        <v>116.8</v>
      </c>
      <c r="K15" s="905">
        <v>113.9</v>
      </c>
      <c r="L15" s="307"/>
    </row>
    <row r="16" spans="1:12" s="299" customFormat="1" ht="14.1" customHeight="1">
      <c r="A16" s="309"/>
      <c r="B16" s="309" t="s">
        <v>1636</v>
      </c>
      <c r="C16" s="984">
        <v>112.2</v>
      </c>
      <c r="D16" s="984">
        <v>118.7</v>
      </c>
      <c r="E16" s="984">
        <v>111.4</v>
      </c>
      <c r="F16" s="984">
        <v>106.2</v>
      </c>
      <c r="G16" s="984">
        <v>113.9</v>
      </c>
      <c r="H16" s="984">
        <v>109.8</v>
      </c>
      <c r="I16" s="984">
        <v>98.7</v>
      </c>
      <c r="J16" s="984">
        <v>113.9</v>
      </c>
      <c r="K16" s="905">
        <v>112.9</v>
      </c>
      <c r="L16" s="307"/>
    </row>
    <row r="17" spans="1:12" s="299" customFormat="1" ht="14.1" customHeight="1">
      <c r="A17" s="309"/>
      <c r="B17" s="309" t="s">
        <v>1632</v>
      </c>
      <c r="C17" s="1616">
        <v>108.8</v>
      </c>
      <c r="D17" s="1616">
        <v>112.7</v>
      </c>
      <c r="E17" s="1616">
        <v>110.3</v>
      </c>
      <c r="F17" s="1616">
        <v>104.4</v>
      </c>
      <c r="G17" s="1616">
        <v>110.3</v>
      </c>
      <c r="H17" s="1616">
        <v>109</v>
      </c>
      <c r="I17" s="1616">
        <v>97.1</v>
      </c>
      <c r="J17" s="1616">
        <v>110.5</v>
      </c>
      <c r="K17" s="1617">
        <v>111.4</v>
      </c>
      <c r="L17" s="307"/>
    </row>
    <row r="18" spans="1:12" s="521" customFormat="1" ht="30" customHeight="1">
      <c r="A18" s="2094" t="s">
        <v>1072</v>
      </c>
      <c r="B18" s="2094"/>
      <c r="C18" s="2094"/>
      <c r="D18" s="2094"/>
      <c r="E18" s="2094"/>
      <c r="F18" s="2094"/>
      <c r="G18" s="2094"/>
      <c r="H18" s="2094"/>
      <c r="I18" s="2094"/>
      <c r="J18" s="2094"/>
      <c r="K18" s="2094"/>
      <c r="L18" s="170"/>
    </row>
    <row r="19" spans="1:12" s="299" customFormat="1" ht="14.1" customHeight="1">
      <c r="A19" s="309">
        <v>2022</v>
      </c>
      <c r="B19" s="309" t="s">
        <v>1636</v>
      </c>
      <c r="C19" s="904">
        <v>106.7</v>
      </c>
      <c r="D19" s="904">
        <v>107.8</v>
      </c>
      <c r="E19" s="904">
        <v>103.3</v>
      </c>
      <c r="F19" s="904">
        <v>105.9</v>
      </c>
      <c r="G19" s="904">
        <v>106.3</v>
      </c>
      <c r="H19" s="904">
        <v>103.1</v>
      </c>
      <c r="I19" s="904">
        <v>116.6</v>
      </c>
      <c r="J19" s="904">
        <v>103.6</v>
      </c>
      <c r="K19" s="1051">
        <v>101.2</v>
      </c>
      <c r="L19" s="307"/>
    </row>
    <row r="20" spans="1:12" s="299" customFormat="1" ht="14.1" customHeight="1">
      <c r="A20" s="309"/>
      <c r="B20" s="309" t="s">
        <v>1632</v>
      </c>
      <c r="C20" s="904">
        <v>102.8</v>
      </c>
      <c r="D20" s="904">
        <v>103.6</v>
      </c>
      <c r="E20" s="904">
        <v>102</v>
      </c>
      <c r="F20" s="904">
        <v>98.2</v>
      </c>
      <c r="G20" s="904">
        <v>104</v>
      </c>
      <c r="H20" s="904">
        <v>101.6</v>
      </c>
      <c r="I20" s="904">
        <v>99.9</v>
      </c>
      <c r="J20" s="904">
        <v>104.5</v>
      </c>
      <c r="K20" s="1051">
        <v>102.7</v>
      </c>
      <c r="L20" s="307"/>
    </row>
    <row r="21" spans="1:12" s="299" customFormat="1" ht="14.1" customHeight="1">
      <c r="A21" s="309"/>
      <c r="B21" s="309" t="s">
        <v>1633</v>
      </c>
      <c r="C21" s="984">
        <v>103.6</v>
      </c>
      <c r="D21" s="984">
        <v>106.2</v>
      </c>
      <c r="E21" s="984">
        <v>101.9</v>
      </c>
      <c r="F21" s="984">
        <v>105.3</v>
      </c>
      <c r="G21" s="984">
        <v>102.9</v>
      </c>
      <c r="H21" s="984">
        <v>102.2</v>
      </c>
      <c r="I21" s="984">
        <v>99.9</v>
      </c>
      <c r="J21" s="984">
        <v>103</v>
      </c>
      <c r="K21" s="905">
        <v>106.3</v>
      </c>
      <c r="L21" s="307"/>
    </row>
    <row r="22" spans="1:12" s="299" customFormat="1" ht="14.1" customHeight="1">
      <c r="A22" s="309"/>
      <c r="B22" s="309"/>
      <c r="C22" s="904"/>
      <c r="D22" s="904"/>
      <c r="E22" s="904"/>
      <c r="F22" s="904"/>
      <c r="G22" s="904"/>
      <c r="H22" s="904"/>
      <c r="I22" s="904"/>
      <c r="J22" s="904"/>
      <c r="K22" s="905"/>
      <c r="L22" s="307"/>
    </row>
    <row r="23" spans="1:12" s="299" customFormat="1" ht="14.1" customHeight="1">
      <c r="A23" s="309">
        <v>2023</v>
      </c>
      <c r="B23" s="309" t="s">
        <v>1635</v>
      </c>
      <c r="C23" s="904">
        <v>104</v>
      </c>
      <c r="D23" s="904">
        <v>104.8</v>
      </c>
      <c r="E23" s="904">
        <v>103.8</v>
      </c>
      <c r="F23" s="904">
        <v>96.3</v>
      </c>
      <c r="G23" s="904">
        <v>107.1</v>
      </c>
      <c r="H23" s="904">
        <v>103.2</v>
      </c>
      <c r="I23" s="904">
        <v>100.1</v>
      </c>
      <c r="J23" s="904">
        <v>105.1</v>
      </c>
      <c r="K23" s="1051">
        <v>102.2</v>
      </c>
      <c r="L23" s="307"/>
    </row>
    <row r="24" spans="1:12" s="299" customFormat="1" ht="14.1" customHeight="1">
      <c r="A24" s="309"/>
      <c r="B24" s="309" t="s">
        <v>1636</v>
      </c>
      <c r="C24" s="904">
        <v>101.7</v>
      </c>
      <c r="D24" s="904">
        <v>102.8</v>
      </c>
      <c r="E24" s="904">
        <v>103.2</v>
      </c>
      <c r="F24" s="904">
        <v>106.6</v>
      </c>
      <c r="G24" s="904">
        <v>100.4</v>
      </c>
      <c r="H24" s="904">
        <v>103</v>
      </c>
      <c r="I24" s="904">
        <v>97.8</v>
      </c>
      <c r="J24" s="904">
        <v>101.4</v>
      </c>
      <c r="K24" s="1051">
        <v>100.6</v>
      </c>
      <c r="L24" s="307"/>
    </row>
    <row r="25" spans="1:12" s="299" customFormat="1" ht="14.1" customHeight="1">
      <c r="A25" s="309"/>
      <c r="B25" s="309" t="s">
        <v>1632</v>
      </c>
      <c r="C25" s="1616">
        <v>99.6</v>
      </c>
      <c r="D25" s="1616">
        <v>98.6</v>
      </c>
      <c r="E25" s="1616">
        <v>100.9</v>
      </c>
      <c r="F25" s="1616">
        <v>96.5</v>
      </c>
      <c r="G25" s="1616">
        <v>100</v>
      </c>
      <c r="H25" s="1616">
        <v>100.8</v>
      </c>
      <c r="I25" s="1616">
        <v>99</v>
      </c>
      <c r="J25" s="1616">
        <v>101.2</v>
      </c>
      <c r="K25" s="1618">
        <v>101.8</v>
      </c>
      <c r="L25" s="307"/>
    </row>
  </sheetData>
  <mergeCells count="11">
    <mergeCell ref="J1:K1"/>
    <mergeCell ref="A4:F4"/>
    <mergeCell ref="C5:C6"/>
    <mergeCell ref="D5:K5"/>
    <mergeCell ref="A18:K18"/>
    <mergeCell ref="J2:K2"/>
    <mergeCell ref="A5:B6"/>
    <mergeCell ref="A7:K7"/>
    <mergeCell ref="A3:F3"/>
    <mergeCell ref="A2:B2"/>
    <mergeCell ref="A1:H1"/>
  </mergeCells>
  <hyperlinks>
    <hyperlink ref="J1" location="'Spis tablic     List of tables'!A36" display="Powrót do spisu tablic"/>
    <hyperlink ref="J2" location="'Spis tablic     List of tables'!A1" display="Return to list tables"/>
    <hyperlink ref="L1" location="'Spis tablic     List of tables'!A1" display="Powrót do spisu tablic"/>
    <hyperlink ref="J2:K2" location="'Spis tablic     List of tables'!A57" tooltip="Return to list of tables" display="Return to list of tables"/>
    <hyperlink ref="J1:K1" location="'Spis tablic     List of tables'!A57" tooltip="Powrót do spisu tablic" display="Powrót do spisu tablic"/>
    <hyperlink ref="J1:K2" location="'Spis tablic     List of tables'!A51" tooltip="Powrót do spisu tablic"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38"/>
  <sheetViews>
    <sheetView workbookViewId="0" topLeftCell="A1">
      <pane ySplit="5" topLeftCell="A6" activePane="bottomLeft" state="frozen"/>
      <selection pane="topLeft" activeCell="A1" sqref="A1:T54"/>
      <selection pane="bottomLeft" activeCell="A1" sqref="A1:G1"/>
    </sheetView>
  </sheetViews>
  <sheetFormatPr defaultColWidth="8.796875" defaultRowHeight="14.25"/>
  <cols>
    <col min="1" max="1" width="7.09765625" style="96" customWidth="1"/>
    <col min="2" max="2" width="12.59765625" style="96" customWidth="1"/>
    <col min="3" max="9" width="10.59765625" style="96" customWidth="1"/>
    <col min="10" max="10" width="9" style="110" customWidth="1"/>
    <col min="11" max="16384" width="9" style="96" customWidth="1"/>
  </cols>
  <sheetData>
    <row r="1" spans="1:10" s="42" customFormat="1" ht="15" customHeight="1">
      <c r="A1" s="1815" t="s">
        <v>1842</v>
      </c>
      <c r="B1" s="1815"/>
      <c r="C1" s="1815"/>
      <c r="D1" s="1815"/>
      <c r="E1" s="1815"/>
      <c r="F1" s="1815"/>
      <c r="G1" s="1815"/>
      <c r="H1" s="1751" t="s">
        <v>4</v>
      </c>
      <c r="I1" s="1751"/>
      <c r="J1" s="41"/>
    </row>
    <row r="2" spans="1:10" s="42" customFormat="1" ht="15" customHeight="1">
      <c r="A2" s="2020" t="s">
        <v>1843</v>
      </c>
      <c r="B2" s="1964"/>
      <c r="C2" s="1964"/>
      <c r="D2" s="1964"/>
      <c r="E2" s="1964"/>
      <c r="F2" s="1964"/>
      <c r="G2" s="1964"/>
      <c r="H2" s="1712" t="s">
        <v>132</v>
      </c>
      <c r="I2" s="1712"/>
      <c r="J2" s="41"/>
    </row>
    <row r="3" spans="1:10" s="524" customFormat="1" ht="38.25" customHeight="1">
      <c r="A3" s="1832" t="s">
        <v>1073</v>
      </c>
      <c r="B3" s="1833"/>
      <c r="C3" s="2097" t="s">
        <v>1074</v>
      </c>
      <c r="D3" s="2098"/>
      <c r="E3" s="2099" t="s">
        <v>1075</v>
      </c>
      <c r="F3" s="2097" t="s">
        <v>1076</v>
      </c>
      <c r="G3" s="1838"/>
      <c r="H3" s="1838"/>
      <c r="I3" s="2101" t="s">
        <v>1077</v>
      </c>
      <c r="J3" s="523"/>
    </row>
    <row r="4" spans="1:10" s="524" customFormat="1" ht="64.5" customHeight="1">
      <c r="A4" s="1834"/>
      <c r="B4" s="1835"/>
      <c r="C4" s="382" t="s">
        <v>1078</v>
      </c>
      <c r="D4" s="382" t="s">
        <v>1079</v>
      </c>
      <c r="E4" s="2100"/>
      <c r="F4" s="382" t="s">
        <v>1080</v>
      </c>
      <c r="G4" s="382" t="s">
        <v>1081</v>
      </c>
      <c r="H4" s="522" t="s">
        <v>1082</v>
      </c>
      <c r="I4" s="2102"/>
      <c r="J4" s="523"/>
    </row>
    <row r="5" spans="1:10" s="524" customFormat="1" ht="30" customHeight="1">
      <c r="A5" s="1836"/>
      <c r="B5" s="1837"/>
      <c r="C5" s="2097" t="s">
        <v>1083</v>
      </c>
      <c r="D5" s="1838"/>
      <c r="E5" s="2098"/>
      <c r="F5" s="2097" t="s">
        <v>1084</v>
      </c>
      <c r="G5" s="1838"/>
      <c r="H5" s="2098"/>
      <c r="I5" s="2103"/>
      <c r="J5" s="523"/>
    </row>
    <row r="6" spans="1:10" s="524" customFormat="1" ht="20.1" customHeight="1">
      <c r="A6" s="373">
        <v>2022</v>
      </c>
      <c r="B6" s="285" t="s">
        <v>1634</v>
      </c>
      <c r="C6" s="1058">
        <v>150.46</v>
      </c>
      <c r="D6" s="1058">
        <v>118.2</v>
      </c>
      <c r="E6" s="1058">
        <v>44.38</v>
      </c>
      <c r="F6" s="1058">
        <v>10.04</v>
      </c>
      <c r="G6" s="1058">
        <v>6.27</v>
      </c>
      <c r="H6" s="1058">
        <v>5.92</v>
      </c>
      <c r="I6" s="1059">
        <v>224.21</v>
      </c>
      <c r="J6" s="523"/>
    </row>
    <row r="7" spans="1:10" s="524" customFormat="1" ht="14.1" customHeight="1">
      <c r="A7" s="373"/>
      <c r="B7" s="1038" t="s">
        <v>1617</v>
      </c>
      <c r="C7" s="1058">
        <v>150.34</v>
      </c>
      <c r="D7" s="1058">
        <v>113.68</v>
      </c>
      <c r="E7" s="1058">
        <v>44.28</v>
      </c>
      <c r="F7" s="1058">
        <v>9.95</v>
      </c>
      <c r="G7" s="1058">
        <v>6.63</v>
      </c>
      <c r="H7" s="1058">
        <v>5.87</v>
      </c>
      <c r="I7" s="1059">
        <v>240.89</v>
      </c>
      <c r="J7" s="523"/>
    </row>
    <row r="8" spans="1:10" s="530" customFormat="1" ht="14.1" customHeight="1">
      <c r="A8" s="378"/>
      <c r="B8" s="376" t="s">
        <v>10</v>
      </c>
      <c r="C8" s="1086">
        <v>151.7</v>
      </c>
      <c r="D8" s="1086">
        <v>152.6</v>
      </c>
      <c r="E8" s="1086">
        <v>138.2</v>
      </c>
      <c r="F8" s="1086">
        <v>133.2</v>
      </c>
      <c r="G8" s="1086">
        <v>139.8</v>
      </c>
      <c r="H8" s="1086">
        <v>140.1</v>
      </c>
      <c r="I8" s="1182">
        <v>147.6</v>
      </c>
      <c r="J8" s="529"/>
    </row>
    <row r="9" spans="1:10" s="526" customFormat="1" ht="14.1" customHeight="1">
      <c r="A9" s="373"/>
      <c r="B9" s="864"/>
      <c r="C9" s="449"/>
      <c r="D9" s="449"/>
      <c r="E9" s="449"/>
      <c r="F9" s="449"/>
      <c r="G9" s="449"/>
      <c r="H9" s="449"/>
      <c r="I9" s="450"/>
      <c r="J9" s="525"/>
    </row>
    <row r="10" spans="1:9" s="524" customFormat="1" ht="14.1" customHeight="1">
      <c r="A10" s="1231">
        <v>2023</v>
      </c>
      <c r="B10" s="1038" t="s">
        <v>1635</v>
      </c>
      <c r="C10" s="315">
        <v>117.07</v>
      </c>
      <c r="D10" s="315">
        <v>92.41</v>
      </c>
      <c r="E10" s="315">
        <v>73.78</v>
      </c>
      <c r="F10" s="315">
        <v>10.46</v>
      </c>
      <c r="G10" s="315">
        <v>8.12</v>
      </c>
      <c r="H10" s="315">
        <v>5.96</v>
      </c>
      <c r="I10" s="915">
        <v>241.92</v>
      </c>
    </row>
    <row r="11" spans="1:9" s="524" customFormat="1" ht="14.1" customHeight="1">
      <c r="A11" s="1231"/>
      <c r="B11" s="285" t="s">
        <v>1618</v>
      </c>
      <c r="C11" s="1013">
        <v>101.53</v>
      </c>
      <c r="D11" s="1013">
        <v>73.87</v>
      </c>
      <c r="E11" s="1013">
        <v>86.82</v>
      </c>
      <c r="F11" s="1013">
        <v>10.52</v>
      </c>
      <c r="G11" s="1013">
        <v>8.38</v>
      </c>
      <c r="H11" s="1013">
        <v>5.97</v>
      </c>
      <c r="I11" s="1059">
        <v>230.91</v>
      </c>
    </row>
    <row r="12" spans="1:9" s="524" customFormat="1" ht="14.1" customHeight="1">
      <c r="A12" s="1231"/>
      <c r="B12" s="285" t="s">
        <v>1634</v>
      </c>
      <c r="C12" s="1013">
        <v>95.02</v>
      </c>
      <c r="D12" s="1013">
        <v>68.53</v>
      </c>
      <c r="E12" s="1013">
        <v>54.16</v>
      </c>
      <c r="F12" s="1013">
        <v>10.22</v>
      </c>
      <c r="G12" s="1013">
        <v>8.44</v>
      </c>
      <c r="H12" s="1013">
        <v>5.94</v>
      </c>
      <c r="I12" s="1059">
        <v>220.58</v>
      </c>
    </row>
    <row r="13" spans="1:10" s="524" customFormat="1" ht="14.1" customHeight="1">
      <c r="A13" s="1231"/>
      <c r="B13" s="1038" t="s">
        <v>1617</v>
      </c>
      <c r="C13" s="1013">
        <v>93.67</v>
      </c>
      <c r="D13" s="1013">
        <v>67.58</v>
      </c>
      <c r="E13" s="1013">
        <v>56.21</v>
      </c>
      <c r="F13" s="1013">
        <v>10.05</v>
      </c>
      <c r="G13" s="1013">
        <v>8.31</v>
      </c>
      <c r="H13" s="1013">
        <v>5.76</v>
      </c>
      <c r="I13" s="1276">
        <v>220.2</v>
      </c>
      <c r="J13" s="523"/>
    </row>
    <row r="14" spans="1:10" s="530" customFormat="1" ht="14.1" customHeight="1">
      <c r="A14" s="1233"/>
      <c r="B14" s="1273" t="s">
        <v>10</v>
      </c>
      <c r="C14" s="1086">
        <v>62.3</v>
      </c>
      <c r="D14" s="1086">
        <v>59.4</v>
      </c>
      <c r="E14" s="1086">
        <v>126.9</v>
      </c>
      <c r="F14" s="1086">
        <v>101</v>
      </c>
      <c r="G14" s="1086">
        <v>125.3</v>
      </c>
      <c r="H14" s="1086">
        <v>98.2</v>
      </c>
      <c r="I14" s="1662">
        <v>91.4</v>
      </c>
      <c r="J14" s="529"/>
    </row>
    <row r="15" spans="1:10" s="526" customFormat="1" ht="14.1" customHeight="1">
      <c r="A15" s="373"/>
      <c r="B15" s="864"/>
      <c r="C15" s="449"/>
      <c r="D15" s="449"/>
      <c r="E15" s="449"/>
      <c r="F15" s="449"/>
      <c r="G15" s="449"/>
      <c r="H15" s="449"/>
      <c r="I15" s="450"/>
      <c r="J15" s="525"/>
    </row>
    <row r="16" spans="1:10" s="526" customFormat="1" ht="14.1" customHeight="1">
      <c r="A16" s="373">
        <v>2022</v>
      </c>
      <c r="B16" s="1155" t="s">
        <v>1614</v>
      </c>
      <c r="C16" s="1058">
        <v>154.17</v>
      </c>
      <c r="D16" s="1058">
        <v>116.83</v>
      </c>
      <c r="E16" s="1058">
        <v>42.62</v>
      </c>
      <c r="F16" s="1058">
        <v>10.55</v>
      </c>
      <c r="G16" s="1058">
        <v>7.2</v>
      </c>
      <c r="H16" s="1058">
        <v>5.41</v>
      </c>
      <c r="I16" s="1059">
        <v>268.86</v>
      </c>
      <c r="J16" s="525"/>
    </row>
    <row r="17" spans="1:10" s="526" customFormat="1" ht="14.1" customHeight="1">
      <c r="A17" s="373"/>
      <c r="B17" s="1155" t="s">
        <v>1615</v>
      </c>
      <c r="C17" s="1058">
        <v>151.53</v>
      </c>
      <c r="D17" s="1058">
        <v>115.05</v>
      </c>
      <c r="E17" s="1058">
        <v>40.8</v>
      </c>
      <c r="F17" s="1058">
        <v>10.59</v>
      </c>
      <c r="G17" s="1058">
        <v>7.27</v>
      </c>
      <c r="H17" s="1058">
        <v>5.97</v>
      </c>
      <c r="I17" s="1059">
        <v>282.46</v>
      </c>
      <c r="J17" s="525"/>
    </row>
    <row r="18" spans="1:10" s="526" customFormat="1" ht="14.1" customHeight="1">
      <c r="A18" s="373"/>
      <c r="B18" s="1155" t="s">
        <v>1616</v>
      </c>
      <c r="C18" s="1058">
        <v>141.8</v>
      </c>
      <c r="D18" s="1058">
        <v>108</v>
      </c>
      <c r="E18" s="1058">
        <v>79.21</v>
      </c>
      <c r="F18" s="1058">
        <v>10.65</v>
      </c>
      <c r="G18" s="1058">
        <v>7.77</v>
      </c>
      <c r="H18" s="1058">
        <v>5.88</v>
      </c>
      <c r="I18" s="1059">
        <v>293.1</v>
      </c>
      <c r="J18" s="525"/>
    </row>
    <row r="19" spans="1:10" s="526" customFormat="1" ht="14.1" customHeight="1">
      <c r="A19" s="373"/>
      <c r="B19" s="1275"/>
      <c r="C19" s="1013"/>
      <c r="D19" s="1013"/>
      <c r="E19" s="1013"/>
      <c r="F19" s="1013"/>
      <c r="G19" s="1013"/>
      <c r="H19" s="1013"/>
      <c r="I19" s="1276"/>
      <c r="J19" s="525"/>
    </row>
    <row r="20" spans="1:10" s="526" customFormat="1" ht="14.1" customHeight="1">
      <c r="A20" s="1231">
        <v>2023</v>
      </c>
      <c r="B20" s="1274" t="s">
        <v>1605</v>
      </c>
      <c r="C20" s="1058">
        <v>128.46</v>
      </c>
      <c r="D20" s="1058">
        <v>99.91</v>
      </c>
      <c r="E20" s="1058">
        <v>79.92</v>
      </c>
      <c r="F20" s="1058">
        <v>10.36</v>
      </c>
      <c r="G20" s="1058">
        <v>7.55</v>
      </c>
      <c r="H20" s="1058">
        <v>5.78</v>
      </c>
      <c r="I20" s="1059">
        <v>252.38</v>
      </c>
      <c r="J20" s="525"/>
    </row>
    <row r="21" spans="1:10" s="526" customFormat="1" ht="14.1" customHeight="1">
      <c r="A21" s="1231"/>
      <c r="B21" s="1274" t="s">
        <v>1606</v>
      </c>
      <c r="C21" s="1058">
        <v>120.62</v>
      </c>
      <c r="D21" s="1058">
        <v>93.95</v>
      </c>
      <c r="E21" s="1058">
        <v>74.85</v>
      </c>
      <c r="F21" s="1058">
        <v>10.34</v>
      </c>
      <c r="G21" s="1058">
        <v>8.18</v>
      </c>
      <c r="H21" s="1058">
        <v>5.94</v>
      </c>
      <c r="I21" s="1059">
        <v>237.21</v>
      </c>
      <c r="J21" s="525"/>
    </row>
    <row r="22" spans="1:10" s="526" customFormat="1" ht="14.1" customHeight="1">
      <c r="A22" s="1231"/>
      <c r="B22" s="1274" t="s">
        <v>1607</v>
      </c>
      <c r="C22" s="1058">
        <v>107.36</v>
      </c>
      <c r="D22" s="1058">
        <v>85.36</v>
      </c>
      <c r="E22" s="1058">
        <v>70.1</v>
      </c>
      <c r="F22" s="1058">
        <v>10.63</v>
      </c>
      <c r="G22" s="1058">
        <v>8.48</v>
      </c>
      <c r="H22" s="1058">
        <v>6.15</v>
      </c>
      <c r="I22" s="1059">
        <v>235.95</v>
      </c>
      <c r="J22" s="525"/>
    </row>
    <row r="23" spans="1:10" s="526" customFormat="1" ht="14.1" customHeight="1">
      <c r="A23" s="1231"/>
      <c r="B23" s="863" t="s">
        <v>1608</v>
      </c>
      <c r="C23" s="1058">
        <v>107.43</v>
      </c>
      <c r="D23" s="1058">
        <v>78.86</v>
      </c>
      <c r="E23" s="1058">
        <v>178.51</v>
      </c>
      <c r="F23" s="1058">
        <v>10.3</v>
      </c>
      <c r="G23" s="1058">
        <v>8.92</v>
      </c>
      <c r="H23" s="1058">
        <v>6.22</v>
      </c>
      <c r="I23" s="1059">
        <v>233.06</v>
      </c>
      <c r="J23" s="525"/>
    </row>
    <row r="24" spans="1:10" s="526" customFormat="1" ht="14.1" customHeight="1">
      <c r="A24" s="1231"/>
      <c r="B24" s="863" t="s">
        <v>1609</v>
      </c>
      <c r="C24" s="1058">
        <v>90.26</v>
      </c>
      <c r="D24" s="1058">
        <v>74.21</v>
      </c>
      <c r="E24" s="1058">
        <v>100.35</v>
      </c>
      <c r="F24" s="1058">
        <v>10.11</v>
      </c>
      <c r="G24" s="1058">
        <v>8.99</v>
      </c>
      <c r="H24" s="1058">
        <v>5.98</v>
      </c>
      <c r="I24" s="1059">
        <v>224.68</v>
      </c>
      <c r="J24" s="525"/>
    </row>
    <row r="25" spans="1:10" s="526" customFormat="1" ht="14.1" customHeight="1">
      <c r="A25" s="1231"/>
      <c r="B25" s="863" t="s">
        <v>1610</v>
      </c>
      <c r="C25" s="1058">
        <v>84.43</v>
      </c>
      <c r="D25" s="1058">
        <v>64.46</v>
      </c>
      <c r="E25" s="1058">
        <v>78.2</v>
      </c>
      <c r="F25" s="1058">
        <v>9.66</v>
      </c>
      <c r="G25" s="1058">
        <v>9.31</v>
      </c>
      <c r="H25" s="1058">
        <v>5.86</v>
      </c>
      <c r="I25" s="1059">
        <v>204.48</v>
      </c>
      <c r="J25" s="525"/>
    </row>
    <row r="26" spans="1:10" s="526" customFormat="1" ht="14.1" customHeight="1">
      <c r="A26" s="1231"/>
      <c r="B26" s="863" t="s">
        <v>1611</v>
      </c>
      <c r="C26" s="1013">
        <v>91.22</v>
      </c>
      <c r="D26" s="1013">
        <v>62.37</v>
      </c>
      <c r="E26" s="1013">
        <v>244.48</v>
      </c>
      <c r="F26" s="1013">
        <v>9.18</v>
      </c>
      <c r="G26" s="1013">
        <v>9.24</v>
      </c>
      <c r="H26" s="1013">
        <v>5.76</v>
      </c>
      <c r="I26" s="1059">
        <v>199.72</v>
      </c>
      <c r="J26" s="525"/>
    </row>
    <row r="27" spans="1:10" s="526" customFormat="1" ht="14.1" customHeight="1">
      <c r="A27" s="1231"/>
      <c r="B27" s="863" t="s">
        <v>1612</v>
      </c>
      <c r="C27" s="1013">
        <v>85.19</v>
      </c>
      <c r="D27" s="1013">
        <v>62.91</v>
      </c>
      <c r="E27" s="1013">
        <v>200.42</v>
      </c>
      <c r="F27" s="1013">
        <v>9.36</v>
      </c>
      <c r="G27" s="1013">
        <v>8.39</v>
      </c>
      <c r="H27" s="1013">
        <v>5.86</v>
      </c>
      <c r="I27" s="1059">
        <v>198.77</v>
      </c>
      <c r="J27" s="525"/>
    </row>
    <row r="28" spans="1:10" s="526" customFormat="1" ht="14.1" customHeight="1">
      <c r="A28" s="1231"/>
      <c r="B28" s="863" t="s">
        <v>1613</v>
      </c>
      <c r="C28" s="1013">
        <v>86.09</v>
      </c>
      <c r="D28" s="1013">
        <v>60.54</v>
      </c>
      <c r="E28" s="1013">
        <v>44.72</v>
      </c>
      <c r="F28" s="1013">
        <v>9.49</v>
      </c>
      <c r="G28" s="1013">
        <v>8.35</v>
      </c>
      <c r="H28" s="1013">
        <v>5.91</v>
      </c>
      <c r="I28" s="1059">
        <v>200.39</v>
      </c>
      <c r="J28" s="525"/>
    </row>
    <row r="29" spans="1:10" s="526" customFormat="1" ht="14.1" customHeight="1">
      <c r="A29" s="1231"/>
      <c r="B29" s="1155" t="s">
        <v>1614</v>
      </c>
      <c r="C29" s="1013">
        <v>89.9</v>
      </c>
      <c r="D29" s="1013">
        <v>59.28</v>
      </c>
      <c r="E29" s="1013">
        <v>59.89</v>
      </c>
      <c r="F29" s="1013">
        <v>9.4</v>
      </c>
      <c r="G29" s="1013">
        <v>8.14</v>
      </c>
      <c r="H29" s="1013">
        <v>5.45</v>
      </c>
      <c r="I29" s="1276">
        <v>210.52</v>
      </c>
      <c r="J29" s="525"/>
    </row>
    <row r="30" spans="1:10" s="526" customFormat="1" ht="14.1" customHeight="1">
      <c r="A30" s="1231"/>
      <c r="B30" s="1155" t="s">
        <v>1615</v>
      </c>
      <c r="C30" s="1013">
        <v>87.95</v>
      </c>
      <c r="D30" s="1013">
        <v>58.83</v>
      </c>
      <c r="E30" s="1013">
        <v>48</v>
      </c>
      <c r="F30" s="1013">
        <v>9.25</v>
      </c>
      <c r="G30" s="1013">
        <v>7.88</v>
      </c>
      <c r="H30" s="1013">
        <v>5.07</v>
      </c>
      <c r="I30" s="1276">
        <v>222.88</v>
      </c>
      <c r="J30" s="525"/>
    </row>
    <row r="31" spans="1:10" s="526" customFormat="1" ht="14.1" customHeight="1">
      <c r="A31" s="1231"/>
      <c r="B31" s="1155" t="s">
        <v>1616</v>
      </c>
      <c r="C31" s="1013">
        <v>89.26</v>
      </c>
      <c r="D31" s="1013">
        <v>55.32</v>
      </c>
      <c r="E31" s="1013">
        <v>157.43</v>
      </c>
      <c r="F31" s="1013">
        <v>9.26</v>
      </c>
      <c r="G31" s="1013">
        <v>7.45</v>
      </c>
      <c r="H31" s="1013" t="s">
        <v>2265</v>
      </c>
      <c r="I31" s="1276">
        <v>223.55</v>
      </c>
      <c r="J31" s="525"/>
    </row>
    <row r="32" spans="1:10" s="528" customFormat="1" ht="14.1" customHeight="1">
      <c r="A32" s="378"/>
      <c r="B32" s="531" t="s">
        <v>10</v>
      </c>
      <c r="C32" s="1086">
        <v>62.9</v>
      </c>
      <c r="D32" s="1086">
        <v>51.2</v>
      </c>
      <c r="E32" s="1086">
        <v>198.8</v>
      </c>
      <c r="F32" s="1086">
        <v>87</v>
      </c>
      <c r="G32" s="1086">
        <v>95.9</v>
      </c>
      <c r="H32" s="1086">
        <v>83.6</v>
      </c>
      <c r="I32" s="1662">
        <v>76.3</v>
      </c>
      <c r="J32" s="527"/>
    </row>
    <row r="33" spans="1:10" s="528" customFormat="1" ht="14.1" customHeight="1">
      <c r="A33" s="378"/>
      <c r="B33" s="532" t="s">
        <v>11</v>
      </c>
      <c r="C33" s="1479">
        <v>101.5</v>
      </c>
      <c r="D33" s="1479">
        <v>94</v>
      </c>
      <c r="E33" s="1479">
        <v>328</v>
      </c>
      <c r="F33" s="1479">
        <v>100.1</v>
      </c>
      <c r="G33" s="1479">
        <v>94.7</v>
      </c>
      <c r="H33" s="1479">
        <v>96.9</v>
      </c>
      <c r="I33" s="1663">
        <v>100.3</v>
      </c>
      <c r="J33" s="527"/>
    </row>
    <row r="34" spans="1:9" ht="24.95" customHeight="1">
      <c r="A34" s="1817" t="s">
        <v>763</v>
      </c>
      <c r="B34" s="1817"/>
      <c r="C34" s="1817"/>
      <c r="D34" s="1817"/>
      <c r="E34" s="1817"/>
      <c r="F34" s="1817"/>
      <c r="G34" s="1817"/>
      <c r="H34" s="1817"/>
      <c r="I34" s="1817"/>
    </row>
    <row r="35" spans="1:10" s="103" customFormat="1" ht="15" customHeight="1">
      <c r="A35" s="1818" t="s">
        <v>121</v>
      </c>
      <c r="B35" s="1818"/>
      <c r="C35" s="1818"/>
      <c r="D35" s="1818"/>
      <c r="E35" s="1818"/>
      <c r="F35" s="1818"/>
      <c r="G35" s="1818"/>
      <c r="H35" s="1818"/>
      <c r="I35" s="1818"/>
      <c r="J35" s="113"/>
    </row>
    <row r="36" spans="3:9" ht="14.25">
      <c r="C36" s="112"/>
      <c r="D36" s="112"/>
      <c r="E36" s="112"/>
      <c r="F36" s="112"/>
      <c r="G36" s="112"/>
      <c r="H36" s="112"/>
      <c r="I36" s="112"/>
    </row>
    <row r="37" spans="3:9" ht="14.25">
      <c r="C37" s="112"/>
      <c r="D37" s="112"/>
      <c r="E37" s="112"/>
      <c r="F37" s="112"/>
      <c r="G37" s="112"/>
      <c r="H37" s="112"/>
      <c r="I37" s="112"/>
    </row>
    <row r="38" spans="3:9" ht="14.25">
      <c r="C38" s="112"/>
      <c r="D38" s="112"/>
      <c r="E38" s="112"/>
      <c r="F38" s="112"/>
      <c r="G38" s="112"/>
      <c r="H38" s="112"/>
      <c r="I38" s="112"/>
    </row>
  </sheetData>
  <mergeCells count="13">
    <mergeCell ref="F5:H5"/>
    <mergeCell ref="H1:I1"/>
    <mergeCell ref="H2:I2"/>
    <mergeCell ref="A35:I35"/>
    <mergeCell ref="C3:D3"/>
    <mergeCell ref="F3:H3"/>
    <mergeCell ref="A34:I34"/>
    <mergeCell ref="A1:G1"/>
    <mergeCell ref="A2:G2"/>
    <mergeCell ref="A3:B5"/>
    <mergeCell ref="E3:E4"/>
    <mergeCell ref="I3:I5"/>
    <mergeCell ref="C5:E5"/>
  </mergeCells>
  <hyperlinks>
    <hyperlink ref="H1" location="'Spis tablic     List of tables'!A1" display="Powrót do spisu tablic"/>
    <hyperlink ref="H2" location="'Spis tablic     List of tables'!A1" display="Powrót do spisu tablic"/>
    <hyperlink ref="H1:I1" location="'Spis tablic     List of tables'!A58" tooltip="Powrót do spisu tablic" display="Powrót do spisu tablic"/>
    <hyperlink ref="H2:I2" location="'Spis tablic     List of tables'!A58" tooltip="Return to list of tables" display="Return to list of tables"/>
    <hyperlink ref="H1:I2" location="'Spis tablic     List of tables'!A52"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2"/>
  <ignoredErrors>
    <ignoredError sqref="B9 B16:B18 B20:B27 B28:B31" numberStoredAsText="1"/>
  </ignoredErrors>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36"/>
  <sheetViews>
    <sheetView workbookViewId="0" topLeftCell="A1">
      <selection activeCell="A1" sqref="A1:G1"/>
    </sheetView>
  </sheetViews>
  <sheetFormatPr defaultColWidth="8.796875" defaultRowHeight="14.25"/>
  <cols>
    <col min="1" max="1" width="7.09765625" style="16" customWidth="1"/>
    <col min="2" max="2" width="12.59765625" style="16" customWidth="1"/>
    <col min="3" max="7" width="11.09765625" style="16" customWidth="1"/>
    <col min="8" max="8" width="10.19921875" style="17" customWidth="1"/>
    <col min="9" max="10" width="10.19921875" style="16" customWidth="1"/>
    <col min="11" max="16384" width="9" style="16" customWidth="1"/>
  </cols>
  <sheetData>
    <row r="1" spans="1:10" s="934" customFormat="1" ht="15" customHeight="1">
      <c r="A1" s="2104" t="s">
        <v>1844</v>
      </c>
      <c r="B1" s="2104"/>
      <c r="C1" s="2104"/>
      <c r="D1" s="2104"/>
      <c r="E1" s="2104"/>
      <c r="F1" s="2104"/>
      <c r="G1" s="2105"/>
      <c r="H1" s="1751" t="s">
        <v>4</v>
      </c>
      <c r="I1" s="1751"/>
      <c r="J1" s="933"/>
    </row>
    <row r="2" spans="1:10" ht="15" customHeight="1">
      <c r="A2" s="2106" t="s">
        <v>1845</v>
      </c>
      <c r="B2" s="2107"/>
      <c r="C2" s="2107"/>
      <c r="D2" s="2107"/>
      <c r="E2" s="2107"/>
      <c r="F2" s="2107"/>
      <c r="G2" s="2108"/>
      <c r="H2" s="1712" t="s">
        <v>132</v>
      </c>
      <c r="I2" s="1712"/>
      <c r="J2" s="62"/>
    </row>
    <row r="3" spans="1:9" s="299" customFormat="1" ht="35.1" customHeight="1">
      <c r="A3" s="1832" t="s">
        <v>1085</v>
      </c>
      <c r="B3" s="1833"/>
      <c r="C3" s="2097" t="s">
        <v>1086</v>
      </c>
      <c r="D3" s="1838"/>
      <c r="E3" s="1838"/>
      <c r="F3" s="2098"/>
      <c r="G3" s="1733" t="s">
        <v>1846</v>
      </c>
      <c r="H3" s="385"/>
      <c r="I3" s="385"/>
    </row>
    <row r="4" spans="1:9" s="299" customFormat="1" ht="60" customHeight="1">
      <c r="A4" s="1834"/>
      <c r="B4" s="1835"/>
      <c r="C4" s="383" t="s">
        <v>1078</v>
      </c>
      <c r="D4" s="383" t="s">
        <v>1079</v>
      </c>
      <c r="E4" s="383" t="s">
        <v>1087</v>
      </c>
      <c r="F4" s="383" t="s">
        <v>1088</v>
      </c>
      <c r="G4" s="1977"/>
      <c r="H4" s="385"/>
      <c r="I4" s="385"/>
    </row>
    <row r="5" spans="1:9" s="299" customFormat="1" ht="20.1" customHeight="1">
      <c r="A5" s="1836"/>
      <c r="B5" s="1837"/>
      <c r="C5" s="2109" t="s">
        <v>1089</v>
      </c>
      <c r="D5" s="2110"/>
      <c r="E5" s="2110"/>
      <c r="F5" s="2110"/>
      <c r="G5" s="2110"/>
      <c r="H5" s="385"/>
      <c r="I5" s="385"/>
    </row>
    <row r="6" spans="1:9" s="564" customFormat="1" ht="20.1" customHeight="1">
      <c r="A6" s="447">
        <v>2022</v>
      </c>
      <c r="B6" s="448" t="s">
        <v>1617</v>
      </c>
      <c r="C6" s="535">
        <v>162.35</v>
      </c>
      <c r="D6" s="535">
        <v>118.08</v>
      </c>
      <c r="E6" s="535">
        <v>145.52</v>
      </c>
      <c r="F6" s="535">
        <v>115.7</v>
      </c>
      <c r="G6" s="536">
        <v>161.57</v>
      </c>
      <c r="H6" s="854"/>
      <c r="I6" s="834"/>
    </row>
    <row r="7" spans="1:9" s="564" customFormat="1" ht="14.1" customHeight="1">
      <c r="A7" s="447">
        <v>2023</v>
      </c>
      <c r="B7" s="448" t="s">
        <v>1617</v>
      </c>
      <c r="C7" s="535">
        <v>133.83</v>
      </c>
      <c r="D7" s="535">
        <v>102.15</v>
      </c>
      <c r="E7" s="535">
        <v>128.66</v>
      </c>
      <c r="F7" s="535">
        <v>112.25</v>
      </c>
      <c r="G7" s="536">
        <v>219.14</v>
      </c>
      <c r="H7" s="854"/>
      <c r="I7" s="834"/>
    </row>
    <row r="8" spans="1:9" s="564" customFormat="1" ht="14.1" customHeight="1">
      <c r="A8" s="451"/>
      <c r="B8" s="452" t="s">
        <v>10</v>
      </c>
      <c r="C8" s="1086">
        <v>82.4</v>
      </c>
      <c r="D8" s="1086">
        <v>86.5</v>
      </c>
      <c r="E8" s="1086">
        <v>88.4</v>
      </c>
      <c r="F8" s="1086">
        <v>97</v>
      </c>
      <c r="G8" s="1662">
        <v>135.6</v>
      </c>
      <c r="H8" s="854"/>
      <c r="I8" s="834"/>
    </row>
    <row r="9" spans="1:10" s="799" customFormat="1" ht="14.1" customHeight="1">
      <c r="A9" s="451"/>
      <c r="B9" s="452"/>
      <c r="C9" s="825"/>
      <c r="D9" s="825"/>
      <c r="E9" s="825"/>
      <c r="F9" s="825"/>
      <c r="G9" s="826"/>
      <c r="H9" s="853"/>
      <c r="I9" s="835"/>
      <c r="J9" s="836"/>
    </row>
    <row r="10" spans="1:10" s="299" customFormat="1" ht="14.1" customHeight="1">
      <c r="A10" s="533">
        <v>2022</v>
      </c>
      <c r="B10" s="1155" t="s">
        <v>1614</v>
      </c>
      <c r="C10" s="1062">
        <v>171.25</v>
      </c>
      <c r="D10" s="1062">
        <v>128.62</v>
      </c>
      <c r="E10" s="1062">
        <v>155.83</v>
      </c>
      <c r="F10" s="1062">
        <v>126.04</v>
      </c>
      <c r="G10" s="1063">
        <v>165.41</v>
      </c>
      <c r="H10" s="534"/>
      <c r="I10" s="534"/>
      <c r="J10" s="429"/>
    </row>
    <row r="11" spans="1:10" s="299" customFormat="1" ht="14.1" customHeight="1">
      <c r="A11" s="483"/>
      <c r="B11" s="1155" t="s">
        <v>1615</v>
      </c>
      <c r="C11" s="1062">
        <v>167.08</v>
      </c>
      <c r="D11" s="1062">
        <v>124.13</v>
      </c>
      <c r="E11" s="1062">
        <v>153.85</v>
      </c>
      <c r="F11" s="1062">
        <v>125.63</v>
      </c>
      <c r="G11" s="1063">
        <v>155.76</v>
      </c>
      <c r="H11" s="534"/>
      <c r="I11" s="534"/>
      <c r="J11" s="429"/>
    </row>
    <row r="12" spans="1:10" s="299" customFormat="1" ht="14.1" customHeight="1">
      <c r="A12" s="483"/>
      <c r="B12" s="1155" t="s">
        <v>1616</v>
      </c>
      <c r="C12" s="1062">
        <v>168.44</v>
      </c>
      <c r="D12" s="1062">
        <v>126.88</v>
      </c>
      <c r="E12" s="1062">
        <v>157.71</v>
      </c>
      <c r="F12" s="1062">
        <v>129.79</v>
      </c>
      <c r="G12" s="1063">
        <v>154.17</v>
      </c>
      <c r="H12" s="534"/>
      <c r="I12" s="534"/>
      <c r="J12" s="429"/>
    </row>
    <row r="13" spans="1:10" s="299" customFormat="1" ht="14.1" customHeight="1">
      <c r="A13" s="483"/>
      <c r="B13" s="1275"/>
      <c r="C13" s="1277"/>
      <c r="D13" s="1277"/>
      <c r="E13" s="1277"/>
      <c r="F13" s="1277"/>
      <c r="G13" s="1278"/>
      <c r="H13" s="534"/>
      <c r="I13" s="534"/>
      <c r="J13" s="429"/>
    </row>
    <row r="14" spans="1:10" s="299" customFormat="1" ht="14.1" customHeight="1">
      <c r="A14" s="1231">
        <v>2023</v>
      </c>
      <c r="B14" s="1274" t="s">
        <v>1605</v>
      </c>
      <c r="C14" s="916">
        <v>164.57</v>
      </c>
      <c r="D14" s="916">
        <v>131.82</v>
      </c>
      <c r="E14" s="916">
        <v>155.65</v>
      </c>
      <c r="F14" s="916">
        <v>135.45</v>
      </c>
      <c r="G14" s="1344">
        <v>158.35</v>
      </c>
      <c r="H14" s="534"/>
      <c r="I14" s="534"/>
      <c r="J14" s="429"/>
    </row>
    <row r="15" spans="1:10" s="299" customFormat="1" ht="14.1" customHeight="1">
      <c r="A15" s="1279"/>
      <c r="B15" s="1274" t="s">
        <v>1606</v>
      </c>
      <c r="C15" s="916">
        <v>155.95</v>
      </c>
      <c r="D15" s="916">
        <v>120.6</v>
      </c>
      <c r="E15" s="916">
        <v>154.32</v>
      </c>
      <c r="F15" s="916">
        <v>128.8</v>
      </c>
      <c r="G15" s="1344">
        <v>164.84</v>
      </c>
      <c r="H15" s="534"/>
      <c r="I15" s="534"/>
      <c r="J15" s="429"/>
    </row>
    <row r="16" spans="1:10" s="299" customFormat="1" ht="14.1" customHeight="1">
      <c r="A16" s="1279"/>
      <c r="B16" s="1274" t="s">
        <v>1607</v>
      </c>
      <c r="C16" s="916">
        <v>153.86</v>
      </c>
      <c r="D16" s="916">
        <v>120.24</v>
      </c>
      <c r="E16" s="916">
        <v>146.2</v>
      </c>
      <c r="F16" s="916">
        <v>126.73</v>
      </c>
      <c r="G16" s="1344">
        <v>170.36</v>
      </c>
      <c r="H16" s="534"/>
      <c r="I16" s="534"/>
      <c r="J16" s="429"/>
    </row>
    <row r="17" spans="1:10" s="299" customFormat="1" ht="14.1" customHeight="1">
      <c r="A17" s="1279"/>
      <c r="B17" s="863" t="s">
        <v>1608</v>
      </c>
      <c r="C17" s="1417">
        <v>146.39</v>
      </c>
      <c r="D17" s="1417">
        <v>107.86</v>
      </c>
      <c r="E17" s="1417">
        <v>140</v>
      </c>
      <c r="F17" s="1417">
        <v>124.67</v>
      </c>
      <c r="G17" s="1344">
        <v>168.86</v>
      </c>
      <c r="H17" s="534"/>
      <c r="I17" s="534"/>
      <c r="J17" s="429"/>
    </row>
    <row r="18" spans="1:10" s="299" customFormat="1" ht="14.1" customHeight="1">
      <c r="A18" s="1279"/>
      <c r="B18" s="863" t="s">
        <v>1609</v>
      </c>
      <c r="C18" s="1417">
        <v>139.05</v>
      </c>
      <c r="D18" s="1417">
        <v>98.41</v>
      </c>
      <c r="E18" s="1417">
        <v>136.67</v>
      </c>
      <c r="F18" s="1417">
        <v>115.19</v>
      </c>
      <c r="G18" s="1344">
        <v>166.73</v>
      </c>
      <c r="H18" s="534"/>
      <c r="I18" s="534"/>
      <c r="J18" s="429"/>
    </row>
    <row r="19" spans="1:10" s="299" customFormat="1" ht="14.1" customHeight="1">
      <c r="A19" s="1279"/>
      <c r="B19" s="863" t="s">
        <v>1610</v>
      </c>
      <c r="C19" s="916">
        <v>133.24</v>
      </c>
      <c r="D19" s="916">
        <v>93.7</v>
      </c>
      <c r="E19" s="916">
        <v>129.09</v>
      </c>
      <c r="F19" s="916">
        <v>109.82</v>
      </c>
      <c r="G19" s="1344">
        <v>176</v>
      </c>
      <c r="H19" s="534"/>
      <c r="I19" s="534"/>
      <c r="J19" s="429"/>
    </row>
    <row r="20" spans="1:10" s="299" customFormat="1" ht="14.1" customHeight="1">
      <c r="A20" s="1279"/>
      <c r="B20" s="863" t="s">
        <v>1611</v>
      </c>
      <c r="C20" s="1277">
        <v>130.28</v>
      </c>
      <c r="D20" s="1277">
        <v>102.78</v>
      </c>
      <c r="E20" s="1277">
        <v>126.52</v>
      </c>
      <c r="F20" s="1277">
        <v>104.57</v>
      </c>
      <c r="G20" s="1063">
        <v>366.88</v>
      </c>
      <c r="H20" s="534"/>
      <c r="I20" s="534"/>
      <c r="J20" s="429"/>
    </row>
    <row r="21" spans="1:10" s="299" customFormat="1" ht="14.1" customHeight="1">
      <c r="A21" s="1279"/>
      <c r="B21" s="863" t="s">
        <v>1612</v>
      </c>
      <c r="C21" s="1277">
        <v>121.88</v>
      </c>
      <c r="D21" s="1277">
        <v>102.25</v>
      </c>
      <c r="E21" s="1277">
        <v>121.6</v>
      </c>
      <c r="F21" s="1277">
        <v>102.5</v>
      </c>
      <c r="G21" s="1063">
        <v>288.16</v>
      </c>
      <c r="H21" s="534"/>
      <c r="I21" s="534"/>
      <c r="J21" s="429"/>
    </row>
    <row r="22" spans="1:10" s="299" customFormat="1" ht="14.1" customHeight="1">
      <c r="A22" s="1279"/>
      <c r="B22" s="863" t="s">
        <v>1613</v>
      </c>
      <c r="C22" s="1277">
        <v>119.41</v>
      </c>
      <c r="D22" s="1277">
        <v>87.95</v>
      </c>
      <c r="E22" s="1277">
        <v>120</v>
      </c>
      <c r="F22" s="1277">
        <v>106.4</v>
      </c>
      <c r="G22" s="1063">
        <v>262.47</v>
      </c>
      <c r="H22" s="534"/>
      <c r="I22" s="534"/>
      <c r="J22" s="429"/>
    </row>
    <row r="23" spans="1:10" s="299" customFormat="1" ht="14.1" customHeight="1">
      <c r="A23" s="1279"/>
      <c r="B23" s="1599" t="s">
        <v>1614</v>
      </c>
      <c r="C23" s="1277">
        <v>114.85</v>
      </c>
      <c r="D23" s="1277">
        <v>87.08</v>
      </c>
      <c r="E23" s="1277">
        <v>105.95</v>
      </c>
      <c r="F23" s="1277">
        <v>96.4</v>
      </c>
      <c r="G23" s="1278">
        <v>241.8</v>
      </c>
      <c r="H23" s="534"/>
      <c r="I23" s="534"/>
      <c r="J23" s="429"/>
    </row>
    <row r="24" spans="1:10" s="299" customFormat="1" ht="14.1" customHeight="1">
      <c r="A24" s="1279"/>
      <c r="B24" s="1599" t="s">
        <v>1615</v>
      </c>
      <c r="C24" s="1277">
        <v>116.14</v>
      </c>
      <c r="D24" s="1277">
        <v>84</v>
      </c>
      <c r="E24" s="1277">
        <v>104.2</v>
      </c>
      <c r="F24" s="1277">
        <v>101.88</v>
      </c>
      <c r="G24" s="1278">
        <v>224.81</v>
      </c>
      <c r="H24" s="534"/>
      <c r="I24" s="534"/>
      <c r="J24" s="429"/>
    </row>
    <row r="25" spans="1:10" s="299" customFormat="1" ht="14.1" customHeight="1">
      <c r="A25" s="1279"/>
      <c r="B25" s="863" t="s">
        <v>1616</v>
      </c>
      <c r="C25" s="1277">
        <v>110.31</v>
      </c>
      <c r="D25" s="1277">
        <v>89.13</v>
      </c>
      <c r="E25" s="1277">
        <v>103.75</v>
      </c>
      <c r="F25" s="1277">
        <v>94.6</v>
      </c>
      <c r="G25" s="1278">
        <v>240.39</v>
      </c>
      <c r="H25" s="534"/>
      <c r="I25" s="534"/>
      <c r="J25" s="429"/>
    </row>
    <row r="26" spans="1:10" s="299" customFormat="1" ht="14.1" customHeight="1">
      <c r="A26" s="837"/>
      <c r="B26" s="531" t="s">
        <v>10</v>
      </c>
      <c r="C26" s="1086">
        <v>65.5</v>
      </c>
      <c r="D26" s="1086">
        <v>70.2</v>
      </c>
      <c r="E26" s="1086">
        <v>65.8</v>
      </c>
      <c r="F26" s="1086">
        <v>72.9</v>
      </c>
      <c r="G26" s="1662">
        <v>155.9</v>
      </c>
      <c r="H26" s="534"/>
      <c r="I26" s="534"/>
      <c r="J26" s="429"/>
    </row>
    <row r="27" spans="1:10" s="299" customFormat="1" ht="14.1" customHeight="1">
      <c r="A27" s="837"/>
      <c r="B27" s="532" t="s">
        <v>11</v>
      </c>
      <c r="C27" s="1479">
        <v>95</v>
      </c>
      <c r="D27" s="1479">
        <v>106.1</v>
      </c>
      <c r="E27" s="1479">
        <v>99.6</v>
      </c>
      <c r="F27" s="1479">
        <v>92.9</v>
      </c>
      <c r="G27" s="1663">
        <v>106.9</v>
      </c>
      <c r="H27" s="534"/>
      <c r="I27" s="534"/>
      <c r="J27" s="429"/>
    </row>
    <row r="28" spans="1:9" s="68" customFormat="1" ht="24.95" customHeight="1">
      <c r="A28" s="2075" t="s">
        <v>1474</v>
      </c>
      <c r="B28" s="2075"/>
      <c r="C28" s="2075"/>
      <c r="D28" s="2075"/>
      <c r="E28" s="2075"/>
      <c r="F28" s="2075"/>
      <c r="G28" s="2075"/>
      <c r="H28" s="792"/>
      <c r="I28" s="195"/>
    </row>
    <row r="29" spans="1:9" s="68" customFormat="1" ht="11.25" customHeight="1">
      <c r="A29" s="2075" t="s">
        <v>762</v>
      </c>
      <c r="B29" s="2075"/>
      <c r="C29" s="2075"/>
      <c r="D29" s="2075"/>
      <c r="E29" s="2075"/>
      <c r="F29" s="2075"/>
      <c r="G29" s="2075"/>
      <c r="H29" s="793"/>
      <c r="I29" s="196"/>
    </row>
    <row r="30" spans="1:9" s="68" customFormat="1" ht="11.25" customHeight="1">
      <c r="A30" s="2076" t="s">
        <v>646</v>
      </c>
      <c r="B30" s="2076"/>
      <c r="C30" s="2076"/>
      <c r="D30" s="2076"/>
      <c r="E30" s="2076"/>
      <c r="F30" s="2076"/>
      <c r="G30" s="2076"/>
      <c r="H30" s="793"/>
      <c r="I30" s="196"/>
    </row>
    <row r="31" spans="1:9" s="68" customFormat="1" ht="15" customHeight="1">
      <c r="A31" s="1723" t="s">
        <v>1475</v>
      </c>
      <c r="B31" s="1723"/>
      <c r="C31" s="1723"/>
      <c r="D31" s="1723"/>
      <c r="E31" s="1723"/>
      <c r="F31" s="1723"/>
      <c r="G31" s="1723"/>
      <c r="H31" s="791"/>
      <c r="I31" s="255"/>
    </row>
    <row r="32" spans="1:10" ht="11.25" customHeight="1">
      <c r="A32" s="1724" t="s">
        <v>647</v>
      </c>
      <c r="B32" s="1724"/>
      <c r="C32" s="1724"/>
      <c r="D32" s="1724"/>
      <c r="E32" s="1724"/>
      <c r="F32" s="1724"/>
      <c r="G32" s="1724"/>
      <c r="H32" s="261"/>
      <c r="I32" s="209"/>
      <c r="J32" s="62"/>
    </row>
    <row r="33" spans="1:10" ht="11.25" customHeight="1">
      <c r="A33" s="1722" t="s">
        <v>648</v>
      </c>
      <c r="B33" s="1722"/>
      <c r="C33" s="1722"/>
      <c r="D33" s="1722"/>
      <c r="E33" s="1722"/>
      <c r="F33" s="1722"/>
      <c r="G33" s="1722"/>
      <c r="H33" s="249"/>
      <c r="I33" s="250"/>
      <c r="J33" s="62"/>
    </row>
    <row r="34" ht="14.25">
      <c r="A34" s="827"/>
    </row>
    <row r="36" spans="3:7" ht="14.25">
      <c r="C36" s="1188"/>
      <c r="D36" s="1188"/>
      <c r="E36" s="1188"/>
      <c r="F36" s="1188"/>
      <c r="G36" s="1188"/>
    </row>
  </sheetData>
  <mergeCells count="14">
    <mergeCell ref="A33:G33"/>
    <mergeCell ref="A29:G29"/>
    <mergeCell ref="A32:G32"/>
    <mergeCell ref="A30:G30"/>
    <mergeCell ref="A31:G31"/>
    <mergeCell ref="H1:I1"/>
    <mergeCell ref="H2:I2"/>
    <mergeCell ref="A1:G1"/>
    <mergeCell ref="A2:G2"/>
    <mergeCell ref="A28:G28"/>
    <mergeCell ref="A3:B5"/>
    <mergeCell ref="C5:G5"/>
    <mergeCell ref="C3:F3"/>
    <mergeCell ref="G3:G4"/>
  </mergeCells>
  <hyperlinks>
    <hyperlink ref="H1" location="'Spis tablic     List of tables'!A1" display="Powrót do spisu tablic"/>
    <hyperlink ref="H2" location="'Spis tablic     List of tables'!A1" display="Powrót do spisu tablic"/>
    <hyperlink ref="H1:I1" location="'Spis tablic     List of tables'!A59" tooltip="Powrót do spisu tablic" display="Powrót do spisu tablic"/>
    <hyperlink ref="H2:I2" location="'Spis tablic     List of tables'!A59" tooltip="Return to list of tables" display="Return to list of tables"/>
    <hyperlink ref="H1:I2" location="'Spis tablic     List of tables'!A53" tooltip="Return to list of tables"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r:id="rId1"/>
  <ignoredErrors>
    <ignoredError sqref="B10:B12 B14:B21 B22:B25"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30"/>
  <sheetViews>
    <sheetView workbookViewId="0" topLeftCell="A1">
      <selection activeCell="A1" sqref="A1:D1"/>
    </sheetView>
  </sheetViews>
  <sheetFormatPr defaultColWidth="8.796875" defaultRowHeight="14.25"/>
  <cols>
    <col min="1" max="1" width="7.09765625" style="44" customWidth="1"/>
    <col min="2" max="2" width="12.59765625" style="44" customWidth="1"/>
    <col min="3" max="8" width="10.8984375" style="44" customWidth="1"/>
    <col min="9" max="9" width="13.59765625" style="44" customWidth="1"/>
    <col min="10" max="10" width="11.59765625" style="43" customWidth="1"/>
    <col min="11" max="16384" width="9" style="44" customWidth="1"/>
  </cols>
  <sheetData>
    <row r="1" spans="1:10" ht="15" customHeight="1">
      <c r="A1" s="1716" t="s">
        <v>797</v>
      </c>
      <c r="B1" s="1716"/>
      <c r="C1" s="1716"/>
      <c r="D1" s="1716"/>
      <c r="E1" s="114"/>
      <c r="F1" s="114"/>
      <c r="G1" s="115"/>
      <c r="H1" s="1751" t="s">
        <v>4</v>
      </c>
      <c r="I1" s="1751"/>
      <c r="J1" s="782"/>
    </row>
    <row r="2" spans="1:10" ht="15" customHeight="1">
      <c r="A2" s="1999" t="s">
        <v>176</v>
      </c>
      <c r="B2" s="1999"/>
      <c r="C2" s="1999"/>
      <c r="D2" s="1999"/>
      <c r="E2" s="231"/>
      <c r="F2" s="231"/>
      <c r="G2" s="232"/>
      <c r="H2" s="1712" t="s">
        <v>132</v>
      </c>
      <c r="I2" s="1712"/>
      <c r="J2" s="254"/>
    </row>
    <row r="3" spans="1:10" s="238" customFormat="1" ht="30" customHeight="1">
      <c r="A3" s="1734" t="s">
        <v>994</v>
      </c>
      <c r="B3" s="1721"/>
      <c r="C3" s="2114" t="s">
        <v>1090</v>
      </c>
      <c r="D3" s="2115"/>
      <c r="E3" s="2115"/>
      <c r="F3" s="2115"/>
      <c r="G3" s="2115"/>
      <c r="H3" s="2116"/>
      <c r="I3" s="1733" t="s">
        <v>1848</v>
      </c>
      <c r="J3" s="832"/>
    </row>
    <row r="4" spans="1:10" s="238" customFormat="1" ht="54.95" customHeight="1">
      <c r="A4" s="1731"/>
      <c r="B4" s="1732"/>
      <c r="C4" s="2114" t="s">
        <v>1091</v>
      </c>
      <c r="D4" s="2113"/>
      <c r="E4" s="467" t="s">
        <v>1092</v>
      </c>
      <c r="F4" s="2112" t="s">
        <v>1847</v>
      </c>
      <c r="G4" s="2113"/>
      <c r="H4" s="316" t="s">
        <v>1093</v>
      </c>
      <c r="I4" s="1735"/>
      <c r="J4" s="832"/>
    </row>
    <row r="5" spans="1:10" s="238" customFormat="1" ht="54.95" customHeight="1">
      <c r="A5" s="1731"/>
      <c r="B5" s="1732"/>
      <c r="C5" s="537" t="s">
        <v>1094</v>
      </c>
      <c r="D5" s="467" t="s">
        <v>1095</v>
      </c>
      <c r="E5" s="1747" t="s">
        <v>1849</v>
      </c>
      <c r="F5" s="2010"/>
      <c r="G5" s="1747" t="s">
        <v>1096</v>
      </c>
      <c r="H5" s="1706"/>
      <c r="I5" s="1735"/>
      <c r="J5" s="832"/>
    </row>
    <row r="6" spans="1:10" s="238" customFormat="1" ht="20.1" customHeight="1">
      <c r="A6" s="538">
        <v>2022</v>
      </c>
      <c r="B6" s="865" t="s">
        <v>1617</v>
      </c>
      <c r="C6" s="1600">
        <v>5.6</v>
      </c>
      <c r="D6" s="1600">
        <v>5.8</v>
      </c>
      <c r="E6" s="1600">
        <v>4.6</v>
      </c>
      <c r="F6" s="1600">
        <v>4.1</v>
      </c>
      <c r="G6" s="1601">
        <v>15</v>
      </c>
      <c r="H6" s="1602">
        <v>2.8</v>
      </c>
      <c r="I6" s="1603">
        <v>1.1</v>
      </c>
      <c r="J6" s="539"/>
    </row>
    <row r="7" spans="1:10" s="238" customFormat="1" ht="14.1" customHeight="1">
      <c r="A7" s="540">
        <v>2023</v>
      </c>
      <c r="B7" s="448" t="s">
        <v>1617</v>
      </c>
      <c r="C7" s="823">
        <v>8.1</v>
      </c>
      <c r="D7" s="823">
        <v>12.3</v>
      </c>
      <c r="E7" s="823">
        <v>6.5</v>
      </c>
      <c r="F7" s="823">
        <v>3.8</v>
      </c>
      <c r="G7" s="281">
        <v>14.8</v>
      </c>
      <c r="H7" s="284">
        <v>3.8</v>
      </c>
      <c r="I7" s="917">
        <v>1.4</v>
      </c>
      <c r="J7" s="539"/>
    </row>
    <row r="8" spans="1:11" s="238" customFormat="1" ht="14.1" customHeight="1">
      <c r="A8" s="308"/>
      <c r="B8" s="280"/>
      <c r="C8" s="281"/>
      <c r="D8" s="281"/>
      <c r="E8" s="281"/>
      <c r="F8" s="281"/>
      <c r="G8" s="281"/>
      <c r="H8" s="281"/>
      <c r="I8" s="318"/>
      <c r="J8" s="539"/>
      <c r="K8" s="368"/>
    </row>
    <row r="9" spans="1:11" s="238" customFormat="1" ht="14.1" customHeight="1">
      <c r="A9" s="309">
        <v>2022</v>
      </c>
      <c r="B9" s="1155" t="s">
        <v>1614</v>
      </c>
      <c r="C9" s="1183">
        <v>5.6</v>
      </c>
      <c r="D9" s="1183">
        <v>6.2</v>
      </c>
      <c r="E9" s="1183">
        <v>4.6</v>
      </c>
      <c r="F9" s="1183">
        <v>4.4</v>
      </c>
      <c r="G9" s="1183">
        <v>16.9</v>
      </c>
      <c r="H9" s="1183">
        <v>2.7</v>
      </c>
      <c r="I9" s="1184">
        <v>1.1</v>
      </c>
      <c r="J9" s="541"/>
      <c r="K9" s="368"/>
    </row>
    <row r="10" spans="1:11" s="972" customFormat="1" ht="14.1" customHeight="1">
      <c r="A10" s="319"/>
      <c r="B10" s="1155" t="s">
        <v>1615</v>
      </c>
      <c r="C10" s="1183">
        <v>5.9</v>
      </c>
      <c r="D10" s="1183">
        <v>6.3</v>
      </c>
      <c r="E10" s="1183">
        <v>4.7</v>
      </c>
      <c r="F10" s="1183">
        <v>4.7</v>
      </c>
      <c r="G10" s="1183">
        <v>17.8</v>
      </c>
      <c r="H10" s="1183">
        <v>2.6</v>
      </c>
      <c r="I10" s="1184">
        <v>1.1</v>
      </c>
      <c r="J10" s="541"/>
      <c r="K10" s="368"/>
    </row>
    <row r="11" spans="1:11" s="972" customFormat="1" ht="14.1" customHeight="1">
      <c r="A11" s="319"/>
      <c r="B11" s="1155" t="s">
        <v>1616</v>
      </c>
      <c r="C11" s="1183">
        <v>6.1</v>
      </c>
      <c r="D11" s="1183">
        <v>7.2</v>
      </c>
      <c r="E11" s="1183">
        <v>4.9</v>
      </c>
      <c r="F11" s="1183">
        <v>5</v>
      </c>
      <c r="G11" s="1183">
        <v>9.8</v>
      </c>
      <c r="H11" s="1183">
        <v>2.7</v>
      </c>
      <c r="I11" s="1184">
        <v>1.2</v>
      </c>
      <c r="J11" s="541"/>
      <c r="K11" s="368"/>
    </row>
    <row r="12" spans="1:11" s="1145" customFormat="1" ht="14.1" customHeight="1">
      <c r="A12" s="319"/>
      <c r="B12" s="863"/>
      <c r="C12" s="1064"/>
      <c r="D12" s="1065"/>
      <c r="E12" s="1065"/>
      <c r="F12" s="1065"/>
      <c r="G12" s="1065"/>
      <c r="H12" s="1065"/>
      <c r="I12" s="1064"/>
      <c r="J12" s="541"/>
      <c r="K12" s="368"/>
    </row>
    <row r="13" spans="1:11" s="1145" customFormat="1" ht="14.1" customHeight="1">
      <c r="A13" s="1038">
        <v>2023</v>
      </c>
      <c r="B13" s="1274" t="s">
        <v>1605</v>
      </c>
      <c r="C13" s="823">
        <v>5.7</v>
      </c>
      <c r="D13" s="823">
        <v>7.6</v>
      </c>
      <c r="E13" s="823">
        <v>4.9</v>
      </c>
      <c r="F13" s="823">
        <v>4.8</v>
      </c>
      <c r="G13" s="823">
        <v>9.4</v>
      </c>
      <c r="H13" s="823">
        <v>3</v>
      </c>
      <c r="I13" s="1184">
        <v>1.3</v>
      </c>
      <c r="J13" s="541"/>
      <c r="K13" s="368"/>
    </row>
    <row r="14" spans="1:11" s="1145" customFormat="1" ht="14.1" customHeight="1">
      <c r="A14" s="1280"/>
      <c r="B14" s="1274" t="s">
        <v>1606</v>
      </c>
      <c r="C14" s="823">
        <v>6.8</v>
      </c>
      <c r="D14" s="823">
        <v>8.7</v>
      </c>
      <c r="E14" s="823">
        <v>5.3</v>
      </c>
      <c r="F14" s="823">
        <v>5</v>
      </c>
      <c r="G14" s="823">
        <v>10.9</v>
      </c>
      <c r="H14" s="823">
        <v>3.4</v>
      </c>
      <c r="I14" s="1184">
        <v>1.3</v>
      </c>
      <c r="J14" s="541"/>
      <c r="K14" s="368"/>
    </row>
    <row r="15" spans="1:11" s="1416" customFormat="1" ht="14.1" customHeight="1">
      <c r="A15" s="1280"/>
      <c r="B15" s="1274" t="s">
        <v>1607</v>
      </c>
      <c r="C15" s="823">
        <v>7.1</v>
      </c>
      <c r="D15" s="823">
        <v>9.9</v>
      </c>
      <c r="E15" s="823">
        <v>5.8</v>
      </c>
      <c r="F15" s="823">
        <v>5</v>
      </c>
      <c r="G15" s="823">
        <v>12.1</v>
      </c>
      <c r="H15" s="823">
        <v>3.6</v>
      </c>
      <c r="I15" s="1184">
        <v>1.4</v>
      </c>
      <c r="J15" s="541"/>
      <c r="K15" s="368"/>
    </row>
    <row r="16" spans="1:11" s="1416" customFormat="1" ht="14.1" customHeight="1">
      <c r="A16" s="1280"/>
      <c r="B16" s="863" t="s">
        <v>1608</v>
      </c>
      <c r="C16" s="1183">
        <v>8.3</v>
      </c>
      <c r="D16" s="1183">
        <v>11.3</v>
      </c>
      <c r="E16" s="1183">
        <v>6.4</v>
      </c>
      <c r="F16" s="1183">
        <v>5.4</v>
      </c>
      <c r="G16" s="1183">
        <v>5</v>
      </c>
      <c r="H16" s="1183">
        <v>3.8</v>
      </c>
      <c r="I16" s="1184">
        <v>1.4</v>
      </c>
      <c r="J16" s="541"/>
      <c r="K16" s="368"/>
    </row>
    <row r="17" spans="1:11" s="1416" customFormat="1" ht="14.1" customHeight="1">
      <c r="A17" s="1280"/>
      <c r="B17" s="863" t="s">
        <v>1609</v>
      </c>
      <c r="C17" s="1183">
        <v>9.1</v>
      </c>
      <c r="D17" s="1183">
        <v>12.1</v>
      </c>
      <c r="E17" s="1183">
        <v>6.6</v>
      </c>
      <c r="F17" s="1183">
        <v>5.4</v>
      </c>
      <c r="G17" s="1183">
        <v>9</v>
      </c>
      <c r="H17" s="1183">
        <v>4</v>
      </c>
      <c r="I17" s="1184">
        <v>1.5</v>
      </c>
      <c r="J17" s="541"/>
      <c r="K17" s="368"/>
    </row>
    <row r="18" spans="1:11" s="1451" customFormat="1" ht="14.1" customHeight="1">
      <c r="A18" s="1280"/>
      <c r="B18" s="863" t="s">
        <v>1610</v>
      </c>
      <c r="C18" s="823">
        <v>9.9</v>
      </c>
      <c r="D18" s="823">
        <v>14.4</v>
      </c>
      <c r="E18" s="823">
        <v>7.2</v>
      </c>
      <c r="F18" s="823">
        <v>5.3</v>
      </c>
      <c r="G18" s="823">
        <v>11.9</v>
      </c>
      <c r="H18" s="823">
        <v>4.6</v>
      </c>
      <c r="I18" s="1184">
        <v>1.6</v>
      </c>
      <c r="J18" s="541"/>
      <c r="K18" s="368"/>
    </row>
    <row r="19" spans="1:11" s="1451" customFormat="1" ht="14.1" customHeight="1">
      <c r="A19" s="1280"/>
      <c r="B19" s="863" t="s">
        <v>1611</v>
      </c>
      <c r="C19" s="1480">
        <v>9</v>
      </c>
      <c r="D19" s="1480">
        <v>14.8</v>
      </c>
      <c r="E19" s="1480">
        <v>7.3</v>
      </c>
      <c r="F19" s="1480">
        <v>2.5</v>
      </c>
      <c r="G19" s="1480">
        <v>3.8</v>
      </c>
      <c r="H19" s="1480">
        <v>4.6</v>
      </c>
      <c r="I19" s="1481">
        <v>1.4</v>
      </c>
      <c r="J19" s="541"/>
      <c r="K19" s="368"/>
    </row>
    <row r="20" spans="1:11" s="1451" customFormat="1" ht="14.1" customHeight="1">
      <c r="A20" s="1280"/>
      <c r="B20" s="863" t="s">
        <v>1612</v>
      </c>
      <c r="C20" s="1480">
        <v>8.2</v>
      </c>
      <c r="D20" s="1480">
        <v>13.3</v>
      </c>
      <c r="E20" s="1480">
        <v>6.9</v>
      </c>
      <c r="F20" s="1480">
        <v>2.9</v>
      </c>
      <c r="G20" s="1480">
        <v>4.2</v>
      </c>
      <c r="H20" s="1480">
        <v>4.2</v>
      </c>
      <c r="I20" s="1481">
        <v>1.4</v>
      </c>
      <c r="J20" s="541"/>
      <c r="K20" s="368"/>
    </row>
    <row r="21" spans="1:11" s="1591" customFormat="1" ht="14.1" customHeight="1">
      <c r="A21" s="1280"/>
      <c r="B21" s="863" t="s">
        <v>1613</v>
      </c>
      <c r="C21" s="1480">
        <v>9.5</v>
      </c>
      <c r="D21" s="1480">
        <v>13.8</v>
      </c>
      <c r="E21" s="1480">
        <v>7</v>
      </c>
      <c r="F21" s="1480">
        <v>3.2</v>
      </c>
      <c r="G21" s="1480">
        <v>18.7</v>
      </c>
      <c r="H21" s="1480">
        <v>4.2</v>
      </c>
      <c r="I21" s="1481">
        <v>1.4</v>
      </c>
      <c r="J21" s="541"/>
      <c r="K21" s="368"/>
    </row>
    <row r="22" spans="1:11" s="1591" customFormat="1" ht="14.1" customHeight="1">
      <c r="A22" s="1280"/>
      <c r="B22" s="1275" t="s">
        <v>1614</v>
      </c>
      <c r="C22" s="823">
        <v>9.3</v>
      </c>
      <c r="D22" s="823">
        <v>13.7</v>
      </c>
      <c r="E22" s="823">
        <v>7.7</v>
      </c>
      <c r="F22" s="823">
        <v>3.4</v>
      </c>
      <c r="G22" s="823">
        <v>13.6</v>
      </c>
      <c r="H22" s="823">
        <v>3.9</v>
      </c>
      <c r="I22" s="917">
        <v>1.3</v>
      </c>
      <c r="J22" s="541"/>
      <c r="K22" s="368"/>
    </row>
    <row r="23" spans="1:11" s="1591" customFormat="1" ht="14.1" customHeight="1">
      <c r="A23" s="1280"/>
      <c r="B23" s="1275" t="s">
        <v>1615</v>
      </c>
      <c r="C23" s="823">
        <v>9.4</v>
      </c>
      <c r="D23" s="823">
        <v>13.4</v>
      </c>
      <c r="E23" s="823">
        <v>7.6</v>
      </c>
      <c r="F23" s="823">
        <v>3.5</v>
      </c>
      <c r="G23" s="823">
        <v>16.4</v>
      </c>
      <c r="H23" s="823">
        <v>3.5</v>
      </c>
      <c r="I23" s="917">
        <v>1.3</v>
      </c>
      <c r="J23" s="541"/>
      <c r="K23" s="368"/>
    </row>
    <row r="24" spans="1:11" s="972" customFormat="1" ht="14.1" customHeight="1">
      <c r="A24" s="1280"/>
      <c r="B24" s="1275" t="s">
        <v>1616</v>
      </c>
      <c r="C24" s="823">
        <v>8.4</v>
      </c>
      <c r="D24" s="823">
        <v>13.5</v>
      </c>
      <c r="E24" s="823">
        <v>7.2</v>
      </c>
      <c r="F24" s="823">
        <v>3.1</v>
      </c>
      <c r="G24" s="823">
        <v>4.7</v>
      </c>
      <c r="H24" s="823">
        <v>3.3</v>
      </c>
      <c r="I24" s="917">
        <v>1.2</v>
      </c>
      <c r="J24" s="541"/>
      <c r="K24" s="368"/>
    </row>
    <row r="25" spans="1:10" s="116" customFormat="1" ht="24.95" customHeight="1">
      <c r="A25" s="1868" t="s">
        <v>1474</v>
      </c>
      <c r="B25" s="1868"/>
      <c r="C25" s="1868"/>
      <c r="D25" s="1868"/>
      <c r="E25" s="1868"/>
      <c r="F25" s="1868"/>
      <c r="G25" s="1868"/>
      <c r="H25" s="1868"/>
      <c r="I25" s="1868"/>
      <c r="J25" s="833"/>
    </row>
    <row r="26" spans="1:10" s="116" customFormat="1" ht="11.25" customHeight="1">
      <c r="A26" s="1868" t="s">
        <v>685</v>
      </c>
      <c r="B26" s="2111"/>
      <c r="C26" s="2111"/>
      <c r="D26" s="2111"/>
      <c r="E26" s="2111"/>
      <c r="F26" s="2111"/>
      <c r="G26" s="2111"/>
      <c r="H26" s="2111"/>
      <c r="I26" s="2111"/>
      <c r="J26" s="833"/>
    </row>
    <row r="27" spans="1:10" s="116" customFormat="1" ht="11.25" customHeight="1">
      <c r="A27" s="2111" t="s">
        <v>645</v>
      </c>
      <c r="B27" s="2111"/>
      <c r="C27" s="2111"/>
      <c r="D27" s="2111"/>
      <c r="E27" s="2111"/>
      <c r="F27" s="2111"/>
      <c r="G27" s="2111"/>
      <c r="H27" s="2111"/>
      <c r="I27" s="2111"/>
      <c r="J27" s="833"/>
    </row>
    <row r="28" spans="1:10" s="117" customFormat="1" ht="15" customHeight="1">
      <c r="A28" s="1724" t="s">
        <v>1475</v>
      </c>
      <c r="B28" s="1724"/>
      <c r="C28" s="1724"/>
      <c r="D28" s="1724"/>
      <c r="E28" s="1724"/>
      <c r="F28" s="1724"/>
      <c r="G28" s="1724"/>
      <c r="H28" s="1724"/>
      <c r="I28" s="1724"/>
      <c r="J28" s="831"/>
    </row>
    <row r="29" spans="1:10" s="10" customFormat="1" ht="11.25" customHeight="1">
      <c r="A29" s="1724" t="s">
        <v>1097</v>
      </c>
      <c r="B29" s="1724"/>
      <c r="C29" s="1724"/>
      <c r="D29" s="1724"/>
      <c r="E29" s="1724"/>
      <c r="F29" s="1724"/>
      <c r="G29" s="1724"/>
      <c r="H29" s="1724"/>
      <c r="I29" s="1724"/>
      <c r="J29" s="794"/>
    </row>
    <row r="30" spans="1:10" ht="11.25" customHeight="1">
      <c r="A30" s="1724" t="s">
        <v>1098</v>
      </c>
      <c r="B30" s="1724"/>
      <c r="C30" s="1724"/>
      <c r="D30" s="1724"/>
      <c r="E30" s="1724"/>
      <c r="F30" s="1724"/>
      <c r="G30" s="1724"/>
      <c r="H30" s="1724"/>
      <c r="I30" s="1724"/>
      <c r="J30" s="249"/>
    </row>
  </sheetData>
  <mergeCells count="17">
    <mergeCell ref="A30:I30"/>
    <mergeCell ref="A27:I27"/>
    <mergeCell ref="I3:I5"/>
    <mergeCell ref="A3:B5"/>
    <mergeCell ref="C3:H3"/>
    <mergeCell ref="C4:D4"/>
    <mergeCell ref="A28:I28"/>
    <mergeCell ref="A25:I25"/>
    <mergeCell ref="A29:I29"/>
    <mergeCell ref="A1:D1"/>
    <mergeCell ref="A2:D2"/>
    <mergeCell ref="A26:I26"/>
    <mergeCell ref="H1:I1"/>
    <mergeCell ref="H2:I2"/>
    <mergeCell ref="F4:G4"/>
    <mergeCell ref="E5:F5"/>
    <mergeCell ref="G5:H5"/>
  </mergeCells>
  <hyperlinks>
    <hyperlink ref="H1" location="'Spis tablic     List of tables'!A60" display="Powrót do spisu tablic"/>
    <hyperlink ref="H2" location="'Spis tablic     List of tables'!A44" tooltip="Return to list of tables" display="Return to list of tables"/>
    <hyperlink ref="H1:I1" location="'Spis tablic     List of tables'!A60" tooltip="Powró do spisu tablic" display="Powrót do spisu tablic"/>
    <hyperlink ref="H2:I2" location="'Spis tablic     List of tables'!A60" tooltip="Return to list of tables" display="Return to list of tables"/>
    <hyperlink ref="H1:I2" location="'Spis tablic     List of tables'!A54" tooltip="Return to list of tables" display="Powrót do spisu tablic"/>
  </hyperlinks>
  <printOptions horizontalCentered="1"/>
  <pageMargins left="0.3937007874015748" right="0.3937007874015748" top="0.7874015748031497" bottom="0.1968503937007874" header="0.31496062992125984" footer="0.31496062992125984"/>
  <pageSetup fitToHeight="1" fitToWidth="1" horizontalDpi="600" verticalDpi="600" orientation="landscape" paperSize="9" r:id="rId1"/>
  <ignoredErrors>
    <ignoredError sqref="B9:B20 B21:B24"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26"/>
  <sheetViews>
    <sheetView workbookViewId="0" topLeftCell="A1">
      <selection activeCell="A1" sqref="A1:B1"/>
    </sheetView>
  </sheetViews>
  <sheetFormatPr defaultColWidth="8.796875" defaultRowHeight="14.25"/>
  <cols>
    <col min="1" max="1" width="7.09765625" style="81" customWidth="1"/>
    <col min="2" max="2" width="12.59765625" style="81" customWidth="1"/>
    <col min="3" max="10" width="10.09765625" style="81" customWidth="1"/>
    <col min="11" max="11" width="9.59765625" style="81" customWidth="1"/>
    <col min="12" max="16384" width="9" style="81" customWidth="1"/>
  </cols>
  <sheetData>
    <row r="1" spans="1:10" ht="15" customHeight="1">
      <c r="A1" s="2117" t="s">
        <v>109</v>
      </c>
      <c r="B1" s="2117"/>
      <c r="C1" s="197"/>
      <c r="D1" s="197"/>
      <c r="I1" s="1751" t="s">
        <v>4</v>
      </c>
      <c r="J1" s="1751"/>
    </row>
    <row r="2" spans="1:10" ht="15" customHeight="1">
      <c r="A2" s="2118" t="s">
        <v>110</v>
      </c>
      <c r="B2" s="2118"/>
      <c r="C2" s="228"/>
      <c r="D2" s="228"/>
      <c r="I2" s="1712" t="s">
        <v>132</v>
      </c>
      <c r="J2" s="1712"/>
    </row>
    <row r="3" spans="1:5" ht="15" customHeight="1">
      <c r="A3" s="2119" t="s">
        <v>1850</v>
      </c>
      <c r="B3" s="2120"/>
      <c r="C3" s="2120"/>
      <c r="D3" s="2120"/>
      <c r="E3" s="118"/>
    </row>
    <row r="4" spans="1:4" ht="15" customHeight="1">
      <c r="A4" s="2020" t="s">
        <v>1851</v>
      </c>
      <c r="B4" s="1964"/>
      <c r="C4" s="1964"/>
      <c r="D4" s="1964"/>
    </row>
    <row r="5" spans="1:10" s="229" customFormat="1" ht="20.1" customHeight="1">
      <c r="A5" s="2039" t="s">
        <v>1099</v>
      </c>
      <c r="B5" s="2040"/>
      <c r="C5" s="1955" t="s">
        <v>1100</v>
      </c>
      <c r="D5" s="1960"/>
      <c r="E5" s="1960"/>
      <c r="F5" s="1960"/>
      <c r="G5" s="1961"/>
      <c r="H5" s="2054" t="s">
        <v>1101</v>
      </c>
      <c r="I5" s="1960"/>
      <c r="J5" s="1960"/>
    </row>
    <row r="6" spans="1:10" s="229" customFormat="1" ht="17.1" customHeight="1">
      <c r="A6" s="2041"/>
      <c r="B6" s="2042"/>
      <c r="C6" s="1962"/>
      <c r="D6" s="1955" t="s">
        <v>1102</v>
      </c>
      <c r="E6" s="2121"/>
      <c r="F6" s="2121"/>
      <c r="G6" s="2122"/>
      <c r="H6" s="1798" t="s">
        <v>1852</v>
      </c>
      <c r="I6" s="2039"/>
      <c r="J6" s="2039"/>
    </row>
    <row r="7" spans="1:10" s="229" customFormat="1" ht="17.1" customHeight="1">
      <c r="A7" s="2041"/>
      <c r="B7" s="2042"/>
      <c r="C7" s="1962"/>
      <c r="D7" s="1962"/>
      <c r="E7" s="2056" t="s">
        <v>1103</v>
      </c>
      <c r="F7" s="2056" t="s">
        <v>1104</v>
      </c>
      <c r="G7" s="2056" t="s">
        <v>1105</v>
      </c>
      <c r="H7" s="1955" t="s">
        <v>851</v>
      </c>
      <c r="I7" s="1952"/>
      <c r="J7" s="1952"/>
    </row>
    <row r="8" spans="1:10" s="229" customFormat="1" ht="180" customHeight="1">
      <c r="A8" s="2041"/>
      <c r="B8" s="2042"/>
      <c r="C8" s="1956"/>
      <c r="D8" s="1956"/>
      <c r="E8" s="2057"/>
      <c r="F8" s="2057"/>
      <c r="G8" s="2057"/>
      <c r="H8" s="1956"/>
      <c r="I8" s="445" t="s">
        <v>1416</v>
      </c>
      <c r="J8" s="542" t="s">
        <v>1106</v>
      </c>
    </row>
    <row r="9" spans="1:10" s="543" customFormat="1" ht="20.1" customHeight="1">
      <c r="A9" s="1958"/>
      <c r="B9" s="2055"/>
      <c r="C9" s="1957" t="s">
        <v>1107</v>
      </c>
      <c r="D9" s="1952"/>
      <c r="E9" s="1952"/>
      <c r="F9" s="1952"/>
      <c r="G9" s="1952"/>
      <c r="H9" s="1952"/>
      <c r="I9" s="1952"/>
      <c r="J9" s="1952"/>
    </row>
    <row r="10" spans="1:10" s="229" customFormat="1" ht="20.1" customHeight="1">
      <c r="A10" s="533">
        <v>2022</v>
      </c>
      <c r="B10" s="448" t="s">
        <v>1618</v>
      </c>
      <c r="C10" s="499">
        <v>768687</v>
      </c>
      <c r="D10" s="499">
        <v>768424</v>
      </c>
      <c r="E10" s="807">
        <v>207311</v>
      </c>
      <c r="F10" s="499">
        <v>424899</v>
      </c>
      <c r="G10" s="499">
        <v>134616</v>
      </c>
      <c r="H10" s="499">
        <v>610269</v>
      </c>
      <c r="I10" s="499">
        <v>490001</v>
      </c>
      <c r="J10" s="500">
        <v>23579</v>
      </c>
    </row>
    <row r="11" spans="1:10" s="229" customFormat="1" ht="14.1" customHeight="1">
      <c r="A11" s="533"/>
      <c r="B11" s="374" t="s">
        <v>1634</v>
      </c>
      <c r="C11" s="1129">
        <v>1339748</v>
      </c>
      <c r="D11" s="1129">
        <v>1339599</v>
      </c>
      <c r="E11" s="1125">
        <v>345286</v>
      </c>
      <c r="F11" s="1129">
        <v>719873</v>
      </c>
      <c r="G11" s="1129">
        <v>271099</v>
      </c>
      <c r="H11" s="1129">
        <v>1042022</v>
      </c>
      <c r="I11" s="1129">
        <v>782564</v>
      </c>
      <c r="J11" s="1136">
        <v>68695</v>
      </c>
    </row>
    <row r="12" spans="1:10" s="229" customFormat="1" ht="14.1" customHeight="1">
      <c r="A12" s="533"/>
      <c r="B12" s="448" t="s">
        <v>1617</v>
      </c>
      <c r="C12" s="1397">
        <v>2096953</v>
      </c>
      <c r="D12" s="1397">
        <v>2096804</v>
      </c>
      <c r="E12" s="1391">
        <v>629756</v>
      </c>
      <c r="F12" s="1397">
        <v>1032332</v>
      </c>
      <c r="G12" s="1397">
        <v>429901</v>
      </c>
      <c r="H12" s="1397">
        <v>1553724</v>
      </c>
      <c r="I12" s="1397">
        <v>1187326</v>
      </c>
      <c r="J12" s="1401">
        <v>113410</v>
      </c>
    </row>
    <row r="13" spans="1:10" s="546" customFormat="1" ht="14.1" customHeight="1">
      <c r="A13" s="544"/>
      <c r="B13" s="545" t="s">
        <v>10</v>
      </c>
      <c r="C13" s="1402">
        <v>116.4</v>
      </c>
      <c r="D13" s="1402">
        <v>116.4</v>
      </c>
      <c r="E13" s="1402">
        <v>126.2</v>
      </c>
      <c r="F13" s="1402">
        <v>96.4</v>
      </c>
      <c r="G13" s="1402">
        <v>186.9</v>
      </c>
      <c r="H13" s="1402">
        <v>107.4</v>
      </c>
      <c r="I13" s="1402">
        <v>105.2</v>
      </c>
      <c r="J13" s="1403">
        <v>98.8</v>
      </c>
    </row>
    <row r="14" spans="1:10" s="229" customFormat="1" ht="14.1" customHeight="1">
      <c r="A14" s="533"/>
      <c r="B14" s="480"/>
      <c r="C14" s="1360"/>
      <c r="D14" s="1360"/>
      <c r="E14" s="1360"/>
      <c r="F14" s="1360"/>
      <c r="G14" s="1360"/>
      <c r="H14" s="1360"/>
      <c r="I14" s="1360"/>
      <c r="J14" s="1361"/>
    </row>
    <row r="15" spans="1:10" s="229" customFormat="1" ht="14.1" customHeight="1">
      <c r="A15" s="533">
        <v>2023</v>
      </c>
      <c r="B15" s="547" t="s">
        <v>1635</v>
      </c>
      <c r="C15" s="1397">
        <v>378491</v>
      </c>
      <c r="D15" s="1397">
        <v>378491</v>
      </c>
      <c r="E15" s="1391">
        <v>78491</v>
      </c>
      <c r="F15" s="1397">
        <v>223500</v>
      </c>
      <c r="G15" s="1397">
        <v>75145</v>
      </c>
      <c r="H15" s="1397">
        <v>276360</v>
      </c>
      <c r="I15" s="1397">
        <v>236484</v>
      </c>
      <c r="J15" s="1401">
        <v>14226</v>
      </c>
    </row>
    <row r="16" spans="1:10" s="229" customFormat="1" ht="14.1" customHeight="1">
      <c r="A16" s="533"/>
      <c r="B16" s="448" t="s">
        <v>1618</v>
      </c>
      <c r="C16" s="1397">
        <v>856985</v>
      </c>
      <c r="D16" s="1397">
        <v>856985</v>
      </c>
      <c r="E16" s="1391" t="s">
        <v>1996</v>
      </c>
      <c r="F16" s="1397">
        <v>535585</v>
      </c>
      <c r="G16" s="1397">
        <v>127146</v>
      </c>
      <c r="H16" s="1397">
        <v>640799</v>
      </c>
      <c r="I16" s="1397">
        <v>529916</v>
      </c>
      <c r="J16" s="1444" t="s">
        <v>119</v>
      </c>
    </row>
    <row r="17" spans="1:10" s="229" customFormat="1" ht="14.1" customHeight="1">
      <c r="A17" s="533"/>
      <c r="B17" s="374" t="s">
        <v>1634</v>
      </c>
      <c r="C17" s="1129">
        <v>1362450</v>
      </c>
      <c r="D17" s="1129">
        <v>1362450</v>
      </c>
      <c r="E17" s="1125">
        <v>379660</v>
      </c>
      <c r="F17" s="1129">
        <v>798611</v>
      </c>
      <c r="G17" s="1129">
        <v>181015</v>
      </c>
      <c r="H17" s="1129">
        <v>1017192</v>
      </c>
      <c r="I17" s="1129">
        <v>846967</v>
      </c>
      <c r="J17" s="1587" t="s">
        <v>119</v>
      </c>
    </row>
    <row r="18" spans="1:10" s="546" customFormat="1" ht="14.1" customHeight="1">
      <c r="A18" s="544"/>
      <c r="B18" s="545" t="s">
        <v>10</v>
      </c>
      <c r="C18" s="1137">
        <v>101.7</v>
      </c>
      <c r="D18" s="1137">
        <v>101.7</v>
      </c>
      <c r="E18" s="1137">
        <v>110</v>
      </c>
      <c r="F18" s="1137">
        <v>110.9</v>
      </c>
      <c r="G18" s="1137">
        <v>66.8</v>
      </c>
      <c r="H18" s="1137">
        <v>97.6</v>
      </c>
      <c r="I18" s="1137">
        <v>108.2</v>
      </c>
      <c r="J18" s="1587" t="s">
        <v>119</v>
      </c>
    </row>
    <row r="19" spans="1:10" s="119" customFormat="1" ht="24.95" customHeight="1">
      <c r="A19" s="2124" t="s">
        <v>1476</v>
      </c>
      <c r="B19" s="2123"/>
      <c r="C19" s="2123"/>
      <c r="D19" s="2123"/>
      <c r="E19" s="2123"/>
      <c r="F19" s="2123"/>
      <c r="G19" s="2123"/>
      <c r="H19" s="2123"/>
      <c r="I19" s="2123"/>
      <c r="J19" s="2123"/>
    </row>
    <row r="20" spans="1:10" s="119" customFormat="1" ht="11.25" customHeight="1">
      <c r="A20" s="2123" t="s">
        <v>702</v>
      </c>
      <c r="B20" s="2123"/>
      <c r="C20" s="2123"/>
      <c r="D20" s="2123"/>
      <c r="E20" s="2123"/>
      <c r="F20" s="2123"/>
      <c r="G20" s="2123"/>
      <c r="H20" s="2123"/>
      <c r="I20" s="2123"/>
      <c r="J20" s="2123"/>
    </row>
    <row r="21" spans="1:10" s="120" customFormat="1" ht="15" customHeight="1">
      <c r="A21" s="1818" t="s">
        <v>1477</v>
      </c>
      <c r="B21" s="1818"/>
      <c r="C21" s="1818"/>
      <c r="D21" s="1818"/>
      <c r="E21" s="1818"/>
      <c r="F21" s="1818"/>
      <c r="G21" s="1818"/>
      <c r="H21" s="1818"/>
      <c r="I21" s="1818"/>
      <c r="J21" s="1818"/>
    </row>
    <row r="22" spans="1:10" ht="11.25" customHeight="1">
      <c r="A22" s="2047" t="s">
        <v>537</v>
      </c>
      <c r="B22" s="2047"/>
      <c r="C22" s="2047"/>
      <c r="D22" s="2047"/>
      <c r="E22" s="2047"/>
      <c r="F22" s="2047"/>
      <c r="G22" s="2047"/>
      <c r="H22" s="2047"/>
      <c r="I22" s="2047"/>
      <c r="J22" s="2047"/>
    </row>
    <row r="23" spans="1:10" ht="12.75" customHeight="1">
      <c r="A23" s="229"/>
      <c r="B23" s="229"/>
      <c r="C23" s="230"/>
      <c r="D23" s="230"/>
      <c r="E23" s="230"/>
      <c r="F23" s="230"/>
      <c r="G23" s="230"/>
      <c r="H23" s="230"/>
      <c r="I23" s="230"/>
      <c r="J23" s="230"/>
    </row>
    <row r="24" spans="3:10" ht="14.25">
      <c r="C24" s="796"/>
      <c r="D24" s="796"/>
      <c r="E24" s="796"/>
      <c r="F24" s="796"/>
      <c r="G24" s="796"/>
      <c r="H24" s="796"/>
      <c r="I24" s="796"/>
      <c r="J24" s="796"/>
    </row>
    <row r="26" spans="3:10" ht="14.25">
      <c r="C26" s="796"/>
      <c r="D26" s="796"/>
      <c r="E26" s="796"/>
      <c r="F26" s="796"/>
      <c r="G26" s="796"/>
      <c r="H26" s="796"/>
      <c r="I26" s="796"/>
      <c r="J26" s="796"/>
    </row>
  </sheetData>
  <mergeCells count="23">
    <mergeCell ref="A20:J20"/>
    <mergeCell ref="A22:J22"/>
    <mergeCell ref="A21:J21"/>
    <mergeCell ref="C9:J9"/>
    <mergeCell ref="A5:B9"/>
    <mergeCell ref="D6:D8"/>
    <mergeCell ref="H6:J6"/>
    <mergeCell ref="A19:J19"/>
    <mergeCell ref="A1:B1"/>
    <mergeCell ref="A2:B2"/>
    <mergeCell ref="A3:D3"/>
    <mergeCell ref="H7:H8"/>
    <mergeCell ref="I1:J1"/>
    <mergeCell ref="I2:J2"/>
    <mergeCell ref="I7:J7"/>
    <mergeCell ref="E7:E8"/>
    <mergeCell ref="F7:F8"/>
    <mergeCell ref="G7:G8"/>
    <mergeCell ref="A4:D4"/>
    <mergeCell ref="E6:G6"/>
    <mergeCell ref="D5:G5"/>
    <mergeCell ref="H5:J5"/>
    <mergeCell ref="C5:C8"/>
  </mergeCells>
  <hyperlinks>
    <hyperlink ref="I1" location="'Spis tablic     List of tables'!A43" display="Powrót do spisu tablic"/>
    <hyperlink ref="I2" location="'Spis tablic     List of tables'!A43" display="Return to list tables"/>
    <hyperlink ref="I1:J1" location="'Spis tablic     List of tables'!A63" tooltip="Powrót do spisu tablic" display="Powrót do spisu tablic"/>
    <hyperlink ref="I2:J2" location="'Spis tablic     List of tables'!A63" tooltip="Return to list of tables" display="Return to list of tables"/>
    <hyperlink ref="I1:J2" location="'Spis tablic     List of tables'!A56" tooltip="Return to list of tables" display="Powrót do spisu tablic"/>
  </hyperlinks>
  <printOptions horizontalCentered="1"/>
  <pageMargins left="0.3937007874015748" right="0.3937007874015748" top="0.3937007874015748" bottom="0.3937007874015748" header="0.31496062992125984" footer="0.31496062992125984"/>
  <pageSetup horizontalDpi="600" verticalDpi="600" orientation="landscape" paperSize="9" r:id="rId1"/>
  <ignoredErrors>
    <ignoredError sqref="E16"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19"/>
  <sheetViews>
    <sheetView workbookViewId="0" topLeftCell="A1">
      <selection activeCell="A1" sqref="A1:D1"/>
    </sheetView>
  </sheetViews>
  <sheetFormatPr defaultColWidth="8.796875" defaultRowHeight="14.25"/>
  <cols>
    <col min="1" max="1" width="7.09765625" style="62" customWidth="1"/>
    <col min="2" max="8" width="12.59765625" style="62" customWidth="1"/>
    <col min="9" max="9" width="8.69921875" style="63" customWidth="1"/>
    <col min="10" max="16384" width="8.69921875" style="62" customWidth="1"/>
  </cols>
  <sheetData>
    <row r="1" spans="1:8" ht="15" customHeight="1">
      <c r="A1" s="2119" t="s">
        <v>1853</v>
      </c>
      <c r="B1" s="2120"/>
      <c r="C1" s="2120"/>
      <c r="D1" s="2120"/>
      <c r="E1" s="198"/>
      <c r="G1" s="1751" t="s">
        <v>4</v>
      </c>
      <c r="H1" s="1751"/>
    </row>
    <row r="2" spans="1:8" ht="15" customHeight="1">
      <c r="A2" s="2020" t="s">
        <v>1854</v>
      </c>
      <c r="B2" s="1964"/>
      <c r="C2" s="1964"/>
      <c r="D2" s="1964"/>
      <c r="E2" s="81"/>
      <c r="G2" s="1712" t="s">
        <v>132</v>
      </c>
      <c r="H2" s="1712"/>
    </row>
    <row r="3" spans="1:9" s="299" customFormat="1" ht="20.1" customHeight="1">
      <c r="A3" s="2125" t="s">
        <v>1099</v>
      </c>
      <c r="B3" s="2126"/>
      <c r="C3" s="2131" t="s">
        <v>1108</v>
      </c>
      <c r="D3" s="2132"/>
      <c r="E3" s="2132"/>
      <c r="F3" s="2132"/>
      <c r="G3" s="2132"/>
      <c r="H3" s="2132"/>
      <c r="I3" s="307"/>
    </row>
    <row r="4" spans="1:9" s="299" customFormat="1" ht="80.1" customHeight="1">
      <c r="A4" s="2127"/>
      <c r="B4" s="2128"/>
      <c r="C4" s="548" t="s">
        <v>873</v>
      </c>
      <c r="D4" s="461" t="s">
        <v>1109</v>
      </c>
      <c r="E4" s="461" t="s">
        <v>892</v>
      </c>
      <c r="F4" s="461" t="s">
        <v>1110</v>
      </c>
      <c r="G4" s="461" t="s">
        <v>1111</v>
      </c>
      <c r="H4" s="462" t="s">
        <v>1112</v>
      </c>
      <c r="I4" s="307"/>
    </row>
    <row r="5" spans="1:9" s="299" customFormat="1" ht="20.1" customHeight="1">
      <c r="A5" s="2129"/>
      <c r="B5" s="2130"/>
      <c r="C5" s="1971" t="s">
        <v>1113</v>
      </c>
      <c r="D5" s="1972"/>
      <c r="E5" s="1972"/>
      <c r="F5" s="1972"/>
      <c r="G5" s="1972"/>
      <c r="H5" s="1972"/>
      <c r="I5" s="307"/>
    </row>
    <row r="6" spans="1:9" s="299" customFormat="1" ht="20.1" customHeight="1">
      <c r="A6" s="480">
        <v>2022</v>
      </c>
      <c r="B6" s="448" t="s">
        <v>1618</v>
      </c>
      <c r="C6" s="550">
        <v>37713</v>
      </c>
      <c r="D6" s="550">
        <v>61224</v>
      </c>
      <c r="E6" s="550">
        <v>44429</v>
      </c>
      <c r="F6" s="550">
        <v>762</v>
      </c>
      <c r="G6" s="550">
        <v>4791</v>
      </c>
      <c r="H6" s="551">
        <v>2122</v>
      </c>
      <c r="I6" s="307"/>
    </row>
    <row r="7" spans="1:9" s="299" customFormat="1" ht="14.1" customHeight="1">
      <c r="A7" s="480"/>
      <c r="B7" s="374" t="s">
        <v>1634</v>
      </c>
      <c r="C7" s="1126">
        <v>53281</v>
      </c>
      <c r="D7" s="1126">
        <v>110257</v>
      </c>
      <c r="E7" s="1126">
        <v>101256</v>
      </c>
      <c r="F7" s="1126">
        <v>1830</v>
      </c>
      <c r="G7" s="1126">
        <v>7346</v>
      </c>
      <c r="H7" s="1138">
        <v>5763</v>
      </c>
      <c r="I7" s="307"/>
    </row>
    <row r="8" spans="1:9" s="299" customFormat="1" ht="14.1" customHeight="1">
      <c r="A8" s="480"/>
      <c r="B8" s="448" t="s">
        <v>1617</v>
      </c>
      <c r="C8" s="1406">
        <v>82717</v>
      </c>
      <c r="D8" s="1406">
        <v>201637</v>
      </c>
      <c r="E8" s="1406">
        <v>204700</v>
      </c>
      <c r="F8" s="1414" t="s">
        <v>119</v>
      </c>
      <c r="G8" s="1406">
        <v>10302</v>
      </c>
      <c r="H8" s="551">
        <v>8434</v>
      </c>
      <c r="I8" s="307"/>
    </row>
    <row r="9" spans="1:9" s="387" customFormat="1" ht="14.1" customHeight="1">
      <c r="A9" s="549"/>
      <c r="B9" s="545" t="s">
        <v>10</v>
      </c>
      <c r="C9" s="1404">
        <v>78.8</v>
      </c>
      <c r="D9" s="1404">
        <v>122</v>
      </c>
      <c r="E9" s="1404">
        <v>452.7</v>
      </c>
      <c r="F9" s="1413" t="s">
        <v>119</v>
      </c>
      <c r="G9" s="1404">
        <v>108.8</v>
      </c>
      <c r="H9" s="1405">
        <v>125.3</v>
      </c>
      <c r="I9" s="386"/>
    </row>
    <row r="10" spans="1:9" s="387" customFormat="1" ht="14.1" customHeight="1">
      <c r="A10" s="549"/>
      <c r="B10" s="545"/>
      <c r="C10" s="1404"/>
      <c r="D10" s="1404"/>
      <c r="E10" s="1404"/>
      <c r="F10" s="1404"/>
      <c r="G10" s="1404"/>
      <c r="H10" s="1405"/>
      <c r="I10" s="386"/>
    </row>
    <row r="11" spans="1:9" s="299" customFormat="1" ht="14.1" customHeight="1">
      <c r="A11" s="480">
        <v>2023</v>
      </c>
      <c r="B11" s="547" t="s">
        <v>1635</v>
      </c>
      <c r="C11" s="1406">
        <v>16630</v>
      </c>
      <c r="D11" s="1406">
        <v>39887</v>
      </c>
      <c r="E11" s="1406">
        <v>38819</v>
      </c>
      <c r="F11" s="1406">
        <v>422</v>
      </c>
      <c r="G11" s="1406">
        <v>3009</v>
      </c>
      <c r="H11" s="551">
        <v>238</v>
      </c>
      <c r="I11" s="307"/>
    </row>
    <row r="12" spans="1:9" s="299" customFormat="1" ht="14.1" customHeight="1">
      <c r="A12" s="480"/>
      <c r="B12" s="448" t="s">
        <v>1618</v>
      </c>
      <c r="C12" s="1406">
        <v>46249</v>
      </c>
      <c r="D12" s="1406">
        <v>91295</v>
      </c>
      <c r="E12" s="1406">
        <v>44970</v>
      </c>
      <c r="F12" s="1414" t="s">
        <v>119</v>
      </c>
      <c r="G12" s="1406">
        <v>7251</v>
      </c>
      <c r="H12" s="551">
        <v>1693</v>
      </c>
      <c r="I12" s="307"/>
    </row>
    <row r="13" spans="1:9" s="299" customFormat="1" ht="14.1" customHeight="1">
      <c r="A13" s="480"/>
      <c r="B13" s="374" t="s">
        <v>1634</v>
      </c>
      <c r="C13" s="1126">
        <v>68547</v>
      </c>
      <c r="D13" s="1126">
        <v>160938</v>
      </c>
      <c r="E13" s="1126">
        <v>66646</v>
      </c>
      <c r="F13" s="1411" t="s">
        <v>119</v>
      </c>
      <c r="G13" s="1126">
        <v>15744</v>
      </c>
      <c r="H13" s="1138">
        <v>2553</v>
      </c>
      <c r="I13" s="307"/>
    </row>
    <row r="14" spans="1:9" s="387" customFormat="1" ht="14.1" customHeight="1">
      <c r="A14" s="549"/>
      <c r="B14" s="545" t="s">
        <v>10</v>
      </c>
      <c r="C14" s="1588">
        <v>128.7</v>
      </c>
      <c r="D14" s="1588">
        <v>146</v>
      </c>
      <c r="E14" s="1588">
        <v>65.8</v>
      </c>
      <c r="F14" s="1411" t="s">
        <v>119</v>
      </c>
      <c r="G14" s="1588">
        <v>214.3</v>
      </c>
      <c r="H14" s="1589">
        <v>44.3</v>
      </c>
      <c r="I14" s="386"/>
    </row>
    <row r="15" spans="1:9" s="68" customFormat="1" ht="24.95" customHeight="1">
      <c r="A15" s="2044" t="s">
        <v>1478</v>
      </c>
      <c r="B15" s="2044"/>
      <c r="C15" s="2044"/>
      <c r="D15" s="2044"/>
      <c r="E15" s="2044"/>
      <c r="F15" s="2044"/>
      <c r="G15" s="2044"/>
      <c r="H15" s="2044"/>
      <c r="I15" s="800"/>
    </row>
    <row r="16" spans="1:9" s="71" customFormat="1" ht="15" customHeight="1">
      <c r="A16" s="1818" t="s">
        <v>1479</v>
      </c>
      <c r="B16" s="1818"/>
      <c r="C16" s="1818"/>
      <c r="D16" s="1818"/>
      <c r="E16" s="1818"/>
      <c r="F16" s="1818"/>
      <c r="G16" s="1818"/>
      <c r="H16" s="1818"/>
      <c r="I16" s="70"/>
    </row>
    <row r="17" spans="3:8" ht="14.25">
      <c r="C17" s="67"/>
      <c r="D17" s="67"/>
      <c r="E17" s="67"/>
      <c r="F17" s="67"/>
      <c r="G17" s="67"/>
      <c r="H17" s="67"/>
    </row>
    <row r="18" spans="3:8" ht="14.25">
      <c r="C18" s="812"/>
      <c r="D18" s="812"/>
      <c r="E18" s="812"/>
      <c r="F18" s="812"/>
      <c r="G18" s="812"/>
      <c r="H18" s="812"/>
    </row>
    <row r="19" spans="3:8" ht="14.25">
      <c r="C19" s="67"/>
      <c r="D19" s="67"/>
      <c r="E19" s="67"/>
      <c r="F19" s="67"/>
      <c r="G19" s="67"/>
      <c r="H19" s="67"/>
    </row>
  </sheetData>
  <mergeCells count="9">
    <mergeCell ref="A3:B5"/>
    <mergeCell ref="C5:H5"/>
    <mergeCell ref="A15:H15"/>
    <mergeCell ref="A16:H16"/>
    <mergeCell ref="A1:D1"/>
    <mergeCell ref="A2:D2"/>
    <mergeCell ref="C3:H3"/>
    <mergeCell ref="G1:H1"/>
    <mergeCell ref="G2:H2"/>
  </mergeCells>
  <hyperlinks>
    <hyperlink ref="G1" location="'Spis tablic     List of tables'!A44" display="Powrót do spisu tablic"/>
    <hyperlink ref="G2" location="'Spis tablic     List of tables'!A44" display="Return to list tables"/>
    <hyperlink ref="G1:H1" location="'Spis tablic     List of tables'!A63" tooltip="Powrót do spisu tablic" display="Powrót do spisu tablic"/>
    <hyperlink ref="G2:H2" location="'Spis tablic     List of tables'!A63" tooltip="Return to list of tables" display="Return to list of tables"/>
    <hyperlink ref="G1:H2" location="'Spis tablic     List of tables'!A56"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9"/>
  <sheetViews>
    <sheetView workbookViewId="0" topLeftCell="A1">
      <selection activeCell="A1" sqref="A1:E1"/>
    </sheetView>
  </sheetViews>
  <sheetFormatPr defaultColWidth="8.796875" defaultRowHeight="14.25"/>
  <cols>
    <col min="1" max="1" width="7.09765625" style="16" customWidth="1"/>
    <col min="2" max="2" width="12.59765625" style="16" customWidth="1"/>
    <col min="3" max="13" width="9.59765625" style="16" customWidth="1"/>
    <col min="14" max="16384" width="9" style="16" customWidth="1"/>
  </cols>
  <sheetData>
    <row r="1" spans="1:13" ht="15" customHeight="1">
      <c r="A1" s="1716" t="s">
        <v>486</v>
      </c>
      <c r="B1" s="1716"/>
      <c r="C1" s="1716"/>
      <c r="D1" s="1716"/>
      <c r="E1" s="1716"/>
      <c r="F1" s="205"/>
      <c r="G1" s="62"/>
      <c r="H1" s="62"/>
      <c r="I1" s="62"/>
      <c r="J1" s="62"/>
      <c r="K1" s="62"/>
      <c r="L1" s="1727" t="s">
        <v>4</v>
      </c>
      <c r="M1" s="1727"/>
    </row>
    <row r="2" spans="1:13" ht="15" customHeight="1">
      <c r="A2" s="1742" t="s">
        <v>193</v>
      </c>
      <c r="B2" s="1743"/>
      <c r="C2" s="1743"/>
      <c r="D2" s="1743"/>
      <c r="E2" s="1743"/>
      <c r="F2" s="214"/>
      <c r="G2" s="62"/>
      <c r="H2" s="62"/>
      <c r="I2" s="62"/>
      <c r="J2" s="62"/>
      <c r="K2" s="62"/>
      <c r="L2" s="1726" t="s">
        <v>132</v>
      </c>
      <c r="M2" s="1726"/>
    </row>
    <row r="3" spans="1:13" s="299" customFormat="1" ht="54.95" customHeight="1">
      <c r="A3" s="1705" t="s">
        <v>824</v>
      </c>
      <c r="B3" s="1706"/>
      <c r="C3" s="1728" t="s">
        <v>825</v>
      </c>
      <c r="D3" s="1729"/>
      <c r="E3" s="1729"/>
      <c r="F3" s="1729"/>
      <c r="G3" s="1733" t="s">
        <v>1781</v>
      </c>
      <c r="H3" s="1734"/>
      <c r="I3" s="1721"/>
      <c r="J3" s="1733" t="s">
        <v>826</v>
      </c>
      <c r="K3" s="1734"/>
      <c r="L3" s="1744"/>
      <c r="M3" s="1747" t="s">
        <v>1782</v>
      </c>
    </row>
    <row r="4" spans="1:13" s="299" customFormat="1" ht="54.95" customHeight="1">
      <c r="A4" s="1731"/>
      <c r="B4" s="1732"/>
      <c r="C4" s="1703" t="s">
        <v>827</v>
      </c>
      <c r="D4" s="1704"/>
      <c r="E4" s="1704"/>
      <c r="F4" s="1739"/>
      <c r="G4" s="1735"/>
      <c r="H4" s="1731"/>
      <c r="I4" s="1732"/>
      <c r="J4" s="1735"/>
      <c r="K4" s="1731"/>
      <c r="L4" s="1745"/>
      <c r="M4" s="1748"/>
    </row>
    <row r="5" spans="1:13" s="299" customFormat="1" ht="54.95" customHeight="1">
      <c r="A5" s="1731"/>
      <c r="B5" s="1732"/>
      <c r="C5" s="1703" t="s">
        <v>828</v>
      </c>
      <c r="D5" s="1739"/>
      <c r="E5" s="1703" t="s">
        <v>829</v>
      </c>
      <c r="F5" s="1739"/>
      <c r="G5" s="1736"/>
      <c r="H5" s="1737"/>
      <c r="I5" s="1738"/>
      <c r="J5" s="1736"/>
      <c r="K5" s="1737"/>
      <c r="L5" s="1746"/>
      <c r="M5" s="1748"/>
    </row>
    <row r="6" spans="1:13" s="299" customFormat="1" ht="39.95" customHeight="1">
      <c r="A6" s="1707"/>
      <c r="B6" s="1708"/>
      <c r="C6" s="302" t="s">
        <v>5</v>
      </c>
      <c r="D6" s="303" t="s">
        <v>6</v>
      </c>
      <c r="E6" s="302" t="s">
        <v>5</v>
      </c>
      <c r="F6" s="304" t="s">
        <v>6</v>
      </c>
      <c r="G6" s="300" t="s">
        <v>830</v>
      </c>
      <c r="H6" s="275" t="s">
        <v>5</v>
      </c>
      <c r="I6" s="276" t="s">
        <v>6</v>
      </c>
      <c r="J6" s="300" t="s">
        <v>831</v>
      </c>
      <c r="K6" s="275" t="s">
        <v>5</v>
      </c>
      <c r="L6" s="317" t="s">
        <v>6</v>
      </c>
      <c r="M6" s="1749"/>
    </row>
    <row r="7" spans="1:14" s="299" customFormat="1" ht="20.1" customHeight="1">
      <c r="A7" s="280">
        <v>2022</v>
      </c>
      <c r="B7" s="855" t="s">
        <v>1617</v>
      </c>
      <c r="C7" s="282">
        <v>133.2</v>
      </c>
      <c r="D7" s="282" t="s">
        <v>119</v>
      </c>
      <c r="E7" s="282">
        <v>139.8</v>
      </c>
      <c r="F7" s="282" t="s">
        <v>119</v>
      </c>
      <c r="G7" s="281">
        <v>300.1</v>
      </c>
      <c r="H7" s="393">
        <v>129.4</v>
      </c>
      <c r="I7" s="282" t="s">
        <v>119</v>
      </c>
      <c r="J7" s="281">
        <v>2679.9</v>
      </c>
      <c r="K7" s="282">
        <v>101.4</v>
      </c>
      <c r="L7" s="282" t="s">
        <v>119</v>
      </c>
      <c r="M7" s="1343">
        <v>5.6</v>
      </c>
      <c r="N7" s="307"/>
    </row>
    <row r="8" spans="1:14" s="299" customFormat="1" ht="14.1" customHeight="1">
      <c r="A8" s="280">
        <v>2023</v>
      </c>
      <c r="B8" s="855" t="s">
        <v>1617</v>
      </c>
      <c r="C8" s="282">
        <v>101</v>
      </c>
      <c r="D8" s="282" t="s">
        <v>119</v>
      </c>
      <c r="E8" s="282">
        <v>125.3</v>
      </c>
      <c r="F8" s="282" t="s">
        <v>119</v>
      </c>
      <c r="G8" s="281">
        <v>244.4</v>
      </c>
      <c r="H8" s="393">
        <v>81.4</v>
      </c>
      <c r="I8" s="282" t="s">
        <v>119</v>
      </c>
      <c r="J8" s="281">
        <v>2732.3</v>
      </c>
      <c r="K8" s="282">
        <v>102</v>
      </c>
      <c r="L8" s="282" t="s">
        <v>119</v>
      </c>
      <c r="M8" s="1668">
        <v>8.1</v>
      </c>
      <c r="N8" s="307"/>
    </row>
    <row r="9" spans="1:14" s="299" customFormat="1" ht="14.1" customHeight="1">
      <c r="A9" s="319"/>
      <c r="B9" s="855"/>
      <c r="C9" s="313"/>
      <c r="D9" s="314"/>
      <c r="E9" s="313"/>
      <c r="F9" s="314"/>
      <c r="G9" s="320"/>
      <c r="H9" s="313"/>
      <c r="I9" s="314"/>
      <c r="J9" s="320"/>
      <c r="K9" s="313"/>
      <c r="L9" s="314"/>
      <c r="M9" s="754"/>
      <c r="N9" s="307"/>
    </row>
    <row r="10" spans="1:14" s="299" customFormat="1" ht="14.1" customHeight="1">
      <c r="A10" s="309">
        <v>2022</v>
      </c>
      <c r="B10" s="855" t="s">
        <v>1614</v>
      </c>
      <c r="C10" s="1054">
        <v>123.4</v>
      </c>
      <c r="D10" s="1055">
        <v>99.4</v>
      </c>
      <c r="E10" s="1054">
        <v>169.7</v>
      </c>
      <c r="F10" s="1055">
        <v>91.9</v>
      </c>
      <c r="G10" s="1056">
        <v>21.9</v>
      </c>
      <c r="H10" s="1054">
        <v>111.5</v>
      </c>
      <c r="I10" s="1055">
        <v>110.3</v>
      </c>
      <c r="J10" s="1056">
        <v>214.9</v>
      </c>
      <c r="K10" s="1054">
        <v>101.2</v>
      </c>
      <c r="L10" s="1055">
        <v>100.9</v>
      </c>
      <c r="M10" s="1135">
        <v>5.6</v>
      </c>
      <c r="N10" s="307"/>
    </row>
    <row r="11" spans="1:14" s="299" customFormat="1" ht="14.1" customHeight="1">
      <c r="A11" s="319"/>
      <c r="B11" s="855" t="s">
        <v>1615</v>
      </c>
      <c r="C11" s="1054">
        <v>118.7</v>
      </c>
      <c r="D11" s="1055">
        <v>100.4</v>
      </c>
      <c r="E11" s="1054">
        <v>172.6</v>
      </c>
      <c r="F11" s="1055">
        <v>101</v>
      </c>
      <c r="G11" s="1056">
        <v>20.3</v>
      </c>
      <c r="H11" s="1054">
        <v>114.8</v>
      </c>
      <c r="I11" s="1055">
        <v>92.5</v>
      </c>
      <c r="J11" s="1056">
        <v>207.9</v>
      </c>
      <c r="K11" s="1054">
        <v>101.2</v>
      </c>
      <c r="L11" s="1055">
        <v>96.7</v>
      </c>
      <c r="M11" s="1135">
        <v>5.9</v>
      </c>
      <c r="N11" s="307"/>
    </row>
    <row r="12" spans="1:14" s="299" customFormat="1" ht="14.1" customHeight="1">
      <c r="A12" s="319"/>
      <c r="B12" s="855" t="s">
        <v>1616</v>
      </c>
      <c r="C12" s="1054">
        <v>117</v>
      </c>
      <c r="D12" s="1055">
        <v>100.6</v>
      </c>
      <c r="E12" s="1054">
        <v>168.4</v>
      </c>
      <c r="F12" s="1055">
        <v>106.9</v>
      </c>
      <c r="G12" s="1056">
        <v>17.9</v>
      </c>
      <c r="H12" s="1054">
        <v>99.3</v>
      </c>
      <c r="I12" s="1055">
        <v>88.4</v>
      </c>
      <c r="J12" s="1056">
        <v>223.5</v>
      </c>
      <c r="K12" s="1054">
        <v>101.9</v>
      </c>
      <c r="L12" s="1055">
        <v>107.5</v>
      </c>
      <c r="M12" s="1135">
        <v>6.1</v>
      </c>
      <c r="N12" s="307"/>
    </row>
    <row r="13" spans="1:14" s="299" customFormat="1" ht="14.1" customHeight="1">
      <c r="A13" s="319"/>
      <c r="B13" s="855"/>
      <c r="C13" s="1054"/>
      <c r="D13" s="1055"/>
      <c r="E13" s="1054"/>
      <c r="F13" s="1055"/>
      <c r="G13" s="1056"/>
      <c r="H13" s="1054"/>
      <c r="I13" s="1055"/>
      <c r="J13" s="1056"/>
      <c r="K13" s="1054"/>
      <c r="L13" s="1055"/>
      <c r="M13" s="1135"/>
      <c r="N13" s="307"/>
    </row>
    <row r="14" spans="1:14" s="299" customFormat="1" ht="14.1" customHeight="1">
      <c r="A14" s="309">
        <v>2023</v>
      </c>
      <c r="B14" s="856" t="s">
        <v>1605</v>
      </c>
      <c r="C14" s="1054">
        <v>112.7</v>
      </c>
      <c r="D14" s="1055">
        <v>97.2</v>
      </c>
      <c r="E14" s="1054">
        <v>168.9</v>
      </c>
      <c r="F14" s="1055">
        <v>97.2</v>
      </c>
      <c r="G14" s="1056">
        <v>16.9</v>
      </c>
      <c r="H14" s="1054">
        <v>106.2</v>
      </c>
      <c r="I14" s="1055">
        <v>94.5</v>
      </c>
      <c r="J14" s="1355">
        <v>230.4</v>
      </c>
      <c r="K14" s="1054">
        <v>100.3</v>
      </c>
      <c r="L14" s="1055">
        <v>103.1</v>
      </c>
      <c r="M14" s="1135">
        <v>5.7</v>
      </c>
      <c r="N14" s="307"/>
    </row>
    <row r="15" spans="1:14" s="299" customFormat="1" ht="14.1" customHeight="1">
      <c r="A15" s="319"/>
      <c r="B15" s="856" t="s">
        <v>1606</v>
      </c>
      <c r="C15" s="1054">
        <v>109.5</v>
      </c>
      <c r="D15" s="1055">
        <v>99.9</v>
      </c>
      <c r="E15" s="1054">
        <v>189.4</v>
      </c>
      <c r="F15" s="1055">
        <v>108.4</v>
      </c>
      <c r="G15" s="1056">
        <v>16.1</v>
      </c>
      <c r="H15" s="1054">
        <v>97.5</v>
      </c>
      <c r="I15" s="1055">
        <v>95.3</v>
      </c>
      <c r="J15" s="1355">
        <v>211.8</v>
      </c>
      <c r="K15" s="1054">
        <v>99.9</v>
      </c>
      <c r="L15" s="1055">
        <v>91.9</v>
      </c>
      <c r="M15" s="1135">
        <v>6.8</v>
      </c>
      <c r="N15" s="307"/>
    </row>
    <row r="16" spans="1:14" s="299" customFormat="1" ht="14.1" customHeight="1">
      <c r="A16" s="319"/>
      <c r="B16" s="856" t="s">
        <v>1607</v>
      </c>
      <c r="C16" s="1371">
        <v>101.9</v>
      </c>
      <c r="D16" s="1372">
        <v>102.8</v>
      </c>
      <c r="E16" s="1371">
        <v>136.6</v>
      </c>
      <c r="F16" s="1372">
        <v>103.7</v>
      </c>
      <c r="G16" s="1056">
        <v>19.2</v>
      </c>
      <c r="H16" s="1371">
        <v>102.5</v>
      </c>
      <c r="I16" s="1372">
        <v>118.9</v>
      </c>
      <c r="J16" s="1355">
        <v>236.8</v>
      </c>
      <c r="K16" s="1371">
        <v>99.7</v>
      </c>
      <c r="L16" s="1372">
        <v>111.8</v>
      </c>
      <c r="M16" s="1135">
        <v>7.1</v>
      </c>
      <c r="N16" s="307"/>
    </row>
    <row r="17" spans="1:14" s="299" customFormat="1" ht="14.1" customHeight="1">
      <c r="A17" s="319"/>
      <c r="B17" s="856" t="s">
        <v>1608</v>
      </c>
      <c r="C17" s="1371">
        <v>91.1</v>
      </c>
      <c r="D17" s="1372">
        <v>96.8</v>
      </c>
      <c r="E17" s="1371">
        <v>134.5</v>
      </c>
      <c r="F17" s="1372">
        <v>105.1</v>
      </c>
      <c r="G17" s="1056">
        <v>16.9</v>
      </c>
      <c r="H17" s="1371">
        <v>89.1</v>
      </c>
      <c r="I17" s="1372">
        <v>88.2</v>
      </c>
      <c r="J17" s="1056">
        <v>232.2</v>
      </c>
      <c r="K17" s="1371">
        <v>102.4</v>
      </c>
      <c r="L17" s="1372">
        <v>98</v>
      </c>
      <c r="M17" s="1135">
        <v>8.3</v>
      </c>
      <c r="N17" s="307"/>
    </row>
    <row r="18" spans="1:14" s="299" customFormat="1" ht="14.1" customHeight="1">
      <c r="A18" s="319"/>
      <c r="B18" s="856" t="s">
        <v>1609</v>
      </c>
      <c r="C18" s="1371">
        <v>88.6</v>
      </c>
      <c r="D18" s="1372">
        <v>98.2</v>
      </c>
      <c r="E18" s="1371">
        <v>139.5</v>
      </c>
      <c r="F18" s="1372">
        <v>100.8</v>
      </c>
      <c r="G18" s="1056">
        <v>17.1</v>
      </c>
      <c r="H18" s="1371">
        <v>87.3</v>
      </c>
      <c r="I18" s="1372">
        <v>101</v>
      </c>
      <c r="J18" s="1056">
        <v>243.3</v>
      </c>
      <c r="K18" s="1371">
        <v>104.1</v>
      </c>
      <c r="L18" s="1372">
        <v>104.8</v>
      </c>
      <c r="M18" s="1135">
        <v>9.1</v>
      </c>
      <c r="N18" s="307"/>
    </row>
    <row r="19" spans="1:14" s="299" customFormat="1" ht="14.1" customHeight="1">
      <c r="A19" s="319"/>
      <c r="B19" s="856" t="s">
        <v>1610</v>
      </c>
      <c r="C19" s="1371">
        <v>89.5</v>
      </c>
      <c r="D19" s="1372">
        <v>95.5</v>
      </c>
      <c r="E19" s="1371">
        <v>135.9</v>
      </c>
      <c r="F19" s="1372">
        <v>103.6</v>
      </c>
      <c r="G19" s="1056">
        <v>17.9</v>
      </c>
      <c r="H19" s="1371">
        <v>91</v>
      </c>
      <c r="I19" s="1372">
        <v>104.8</v>
      </c>
      <c r="J19" s="1056">
        <v>231.9</v>
      </c>
      <c r="K19" s="1371">
        <v>120.1</v>
      </c>
      <c r="L19" s="1372">
        <v>95.3</v>
      </c>
      <c r="M19" s="1135">
        <v>9.9</v>
      </c>
      <c r="N19" s="307"/>
    </row>
    <row r="20" spans="1:14" s="299" customFormat="1" ht="14.1" customHeight="1">
      <c r="A20" s="319"/>
      <c r="B20" s="911" t="s">
        <v>1611</v>
      </c>
      <c r="C20" s="1011">
        <v>88.4</v>
      </c>
      <c r="D20" s="1477">
        <v>95</v>
      </c>
      <c r="E20" s="1011">
        <v>128.1</v>
      </c>
      <c r="F20" s="1477">
        <v>99.2</v>
      </c>
      <c r="G20" s="1010">
        <v>15.7</v>
      </c>
      <c r="H20" s="1011">
        <v>87.2</v>
      </c>
      <c r="I20" s="1477">
        <v>87.6</v>
      </c>
      <c r="J20" s="1010">
        <v>235.1</v>
      </c>
      <c r="K20" s="1011">
        <v>102.6</v>
      </c>
      <c r="L20" s="1477">
        <v>101.4</v>
      </c>
      <c r="M20" s="1530">
        <v>9</v>
      </c>
      <c r="N20" s="307"/>
    </row>
    <row r="21" spans="1:14" s="299" customFormat="1" ht="14.1" customHeight="1">
      <c r="A21" s="319"/>
      <c r="B21" s="911" t="s">
        <v>1612</v>
      </c>
      <c r="C21" s="1011">
        <v>85.5</v>
      </c>
      <c r="D21" s="1477">
        <v>102</v>
      </c>
      <c r="E21" s="1011">
        <v>110.3</v>
      </c>
      <c r="F21" s="1477">
        <v>90.7</v>
      </c>
      <c r="G21" s="1010">
        <v>18.1</v>
      </c>
      <c r="H21" s="1011">
        <v>93.4</v>
      </c>
      <c r="I21" s="1477">
        <v>115</v>
      </c>
      <c r="J21" s="1010">
        <v>228.3</v>
      </c>
      <c r="K21" s="1011">
        <v>101.5</v>
      </c>
      <c r="L21" s="1477">
        <v>97.1</v>
      </c>
      <c r="M21" s="1530">
        <v>8.2</v>
      </c>
      <c r="N21" s="307"/>
    </row>
    <row r="22" spans="1:14" s="299" customFormat="1" ht="14.1" customHeight="1">
      <c r="A22" s="319"/>
      <c r="B22" s="911" t="s">
        <v>1613</v>
      </c>
      <c r="C22" s="1011">
        <v>89.5</v>
      </c>
      <c r="D22" s="1477">
        <v>101.4</v>
      </c>
      <c r="E22" s="1011">
        <v>106.6</v>
      </c>
      <c r="F22" s="1477">
        <v>99.6</v>
      </c>
      <c r="G22" s="1010">
        <v>17.4</v>
      </c>
      <c r="H22" s="1011">
        <v>87.6</v>
      </c>
      <c r="I22" s="1477">
        <v>96.3</v>
      </c>
      <c r="J22" s="1010">
        <v>218.1</v>
      </c>
      <c r="K22" s="1011">
        <v>102.4</v>
      </c>
      <c r="L22" s="1477">
        <v>95.5</v>
      </c>
      <c r="M22" s="1530">
        <v>9.5</v>
      </c>
      <c r="N22" s="307"/>
    </row>
    <row r="23" spans="1:14" s="299" customFormat="1" ht="14.1" customHeight="1">
      <c r="A23" s="319"/>
      <c r="B23" s="911" t="s">
        <v>1614</v>
      </c>
      <c r="C23" s="1011">
        <v>89.2</v>
      </c>
      <c r="D23" s="1477">
        <v>99.1</v>
      </c>
      <c r="E23" s="1011">
        <v>113</v>
      </c>
      <c r="F23" s="1477">
        <v>97.4</v>
      </c>
      <c r="G23" s="1010">
        <v>18.8</v>
      </c>
      <c r="H23" s="1011">
        <v>85.7</v>
      </c>
      <c r="I23" s="1477">
        <v>108</v>
      </c>
      <c r="J23" s="1010">
        <v>220.7</v>
      </c>
      <c r="K23" s="1011">
        <v>102.7</v>
      </c>
      <c r="L23" s="1477">
        <v>101.2</v>
      </c>
      <c r="M23" s="1135">
        <v>9.3</v>
      </c>
      <c r="N23" s="307"/>
    </row>
    <row r="24" spans="1:14" s="299" customFormat="1" ht="14.1" customHeight="1">
      <c r="A24" s="319"/>
      <c r="B24" s="911" t="s">
        <v>1615</v>
      </c>
      <c r="C24" s="1011">
        <v>87.4</v>
      </c>
      <c r="D24" s="1477">
        <v>98.4</v>
      </c>
      <c r="E24" s="1011">
        <v>108.3</v>
      </c>
      <c r="F24" s="1477">
        <v>96.8</v>
      </c>
      <c r="G24" s="1010">
        <v>18.1</v>
      </c>
      <c r="H24" s="1011">
        <v>89.5</v>
      </c>
      <c r="I24" s="1477">
        <v>96.5</v>
      </c>
      <c r="J24" s="1010">
        <v>215.1</v>
      </c>
      <c r="K24" s="1011">
        <v>103.5</v>
      </c>
      <c r="L24" s="1477">
        <v>97.5</v>
      </c>
      <c r="M24" s="1135">
        <v>9.4</v>
      </c>
      <c r="N24" s="307"/>
    </row>
    <row r="25" spans="1:14" s="299" customFormat="1" ht="14.1" customHeight="1">
      <c r="A25" s="319"/>
      <c r="B25" s="911" t="s">
        <v>1616</v>
      </c>
      <c r="C25" s="1011">
        <v>87</v>
      </c>
      <c r="D25" s="1477">
        <v>100.1</v>
      </c>
      <c r="E25" s="1011">
        <v>95.9</v>
      </c>
      <c r="F25" s="1477">
        <v>94.7</v>
      </c>
      <c r="G25" s="1010">
        <v>16.4</v>
      </c>
      <c r="H25" s="1011">
        <v>91.3</v>
      </c>
      <c r="I25" s="1477">
        <v>90.2</v>
      </c>
      <c r="J25" s="1010">
        <v>231.9</v>
      </c>
      <c r="K25" s="1011">
        <v>103.7</v>
      </c>
      <c r="L25" s="1477">
        <v>107.8</v>
      </c>
      <c r="M25" s="1530">
        <v>8.4</v>
      </c>
      <c r="N25" s="307"/>
    </row>
    <row r="26" spans="1:13" ht="24.95" customHeight="1">
      <c r="A26" s="1702" t="s">
        <v>1527</v>
      </c>
      <c r="B26" s="1702"/>
      <c r="C26" s="1702"/>
      <c r="D26" s="1702"/>
      <c r="E26" s="1702"/>
      <c r="F26" s="1702"/>
      <c r="G26" s="1702"/>
      <c r="H26" s="1702"/>
      <c r="I26" s="1702"/>
      <c r="J26" s="1702"/>
      <c r="K26" s="1702"/>
      <c r="L26" s="1702"/>
      <c r="M26" s="1702"/>
    </row>
    <row r="27" spans="1:13" ht="11.25" customHeight="1">
      <c r="A27" s="1741" t="s">
        <v>1471</v>
      </c>
      <c r="B27" s="1741"/>
      <c r="C27" s="1741"/>
      <c r="D27" s="1741"/>
      <c r="E27" s="1741"/>
      <c r="F27" s="1741"/>
      <c r="G27" s="1741"/>
      <c r="H27" s="1741"/>
      <c r="I27" s="1741"/>
      <c r="J27" s="1741"/>
      <c r="K27" s="1741"/>
      <c r="L27" s="1741"/>
      <c r="M27" s="1741"/>
    </row>
    <row r="28" spans="1:13" s="11" customFormat="1" ht="15" customHeight="1">
      <c r="A28" s="1724" t="s">
        <v>1528</v>
      </c>
      <c r="B28" s="1724"/>
      <c r="C28" s="1724"/>
      <c r="D28" s="1724"/>
      <c r="E28" s="1724"/>
      <c r="F28" s="1724"/>
      <c r="G28" s="1724"/>
      <c r="H28" s="1724"/>
      <c r="I28" s="1724"/>
      <c r="J28" s="1724"/>
      <c r="K28" s="1724"/>
      <c r="L28" s="1724"/>
      <c r="M28" s="1724"/>
    </row>
    <row r="29" spans="1:13" ht="11.25" customHeight="1">
      <c r="A29" s="1740" t="s">
        <v>1472</v>
      </c>
      <c r="B29" s="1740"/>
      <c r="C29" s="1740"/>
      <c r="D29" s="1740"/>
      <c r="E29" s="1740"/>
      <c r="F29" s="1740"/>
      <c r="G29" s="1740"/>
      <c r="H29" s="1740"/>
      <c r="I29" s="1740"/>
      <c r="J29" s="1740"/>
      <c r="K29" s="1740"/>
      <c r="L29" s="1740"/>
      <c r="M29" s="1740"/>
    </row>
  </sheetData>
  <mergeCells count="16">
    <mergeCell ref="L1:M1"/>
    <mergeCell ref="L2:M2"/>
    <mergeCell ref="A1:E1"/>
    <mergeCell ref="A2:E2"/>
    <mergeCell ref="C5:D5"/>
    <mergeCell ref="E5:F5"/>
    <mergeCell ref="G3:I5"/>
    <mergeCell ref="J3:L5"/>
    <mergeCell ref="M3:M6"/>
    <mergeCell ref="A29:M29"/>
    <mergeCell ref="A26:M26"/>
    <mergeCell ref="A27:M27"/>
    <mergeCell ref="C3:F3"/>
    <mergeCell ref="A28:M28"/>
    <mergeCell ref="A3:B6"/>
    <mergeCell ref="C4:F4"/>
  </mergeCells>
  <hyperlinks>
    <hyperlink ref="L1" location="'Spis tablic     List of tables'!A4" display="Powrót do spisu tablic"/>
    <hyperlink ref="L2" location="'Spis tablic     List of tables'!A4" display="Return to list tables"/>
    <hyperlink ref="L1:M2" location="'Spis tablic     List of tables'!A4"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2"/>
  <ignoredErrors>
    <ignoredError sqref="B10:B12 B14:B21 B22:B25" numberStoredAsText="1"/>
  </ignoredError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30"/>
  <sheetViews>
    <sheetView workbookViewId="0" topLeftCell="A1">
      <selection activeCell="A1" sqref="A1:C1"/>
    </sheetView>
  </sheetViews>
  <sheetFormatPr defaultColWidth="8.796875" defaultRowHeight="14.25"/>
  <cols>
    <col min="1" max="1" width="7.09765625" style="44" customWidth="1"/>
    <col min="2" max="2" width="12.59765625" style="44" customWidth="1"/>
    <col min="3" max="12" width="10.09765625" style="44" customWidth="1"/>
    <col min="13" max="13" width="9" style="43" customWidth="1"/>
    <col min="14" max="16384" width="9" style="44" customWidth="1"/>
  </cols>
  <sheetData>
    <row r="1" spans="1:12" ht="15" customHeight="1">
      <c r="A1" s="1716" t="s">
        <v>1855</v>
      </c>
      <c r="B1" s="1716"/>
      <c r="C1" s="1716"/>
      <c r="D1" s="205"/>
      <c r="E1" s="205"/>
      <c r="F1" s="205"/>
      <c r="G1" s="43"/>
      <c r="H1" s="121"/>
      <c r="I1" s="121"/>
      <c r="J1" s="121"/>
      <c r="K1" s="1751" t="s">
        <v>4</v>
      </c>
      <c r="L1" s="1751"/>
    </row>
    <row r="2" spans="1:12" ht="15" customHeight="1">
      <c r="A2" s="1924" t="s">
        <v>1856</v>
      </c>
      <c r="B2" s="1925"/>
      <c r="C2" s="1925"/>
      <c r="D2" s="227"/>
      <c r="E2" s="227"/>
      <c r="F2" s="227"/>
      <c r="G2" s="121"/>
      <c r="H2" s="121"/>
      <c r="I2" s="121"/>
      <c r="J2" s="121"/>
      <c r="K2" s="1712" t="s">
        <v>132</v>
      </c>
      <c r="L2" s="1712"/>
    </row>
    <row r="3" spans="1:13" s="238" customFormat="1" ht="20.1" customHeight="1">
      <c r="A3" s="2001" t="s">
        <v>1114</v>
      </c>
      <c r="B3" s="2002"/>
      <c r="C3" s="1988" t="s">
        <v>1115</v>
      </c>
      <c r="D3" s="1986"/>
      <c r="E3" s="2133"/>
      <c r="F3" s="2138" t="s">
        <v>1116</v>
      </c>
      <c r="G3" s="2134" t="s">
        <v>838</v>
      </c>
      <c r="H3" s="2001"/>
      <c r="I3" s="2001"/>
      <c r="J3" s="2001"/>
      <c r="K3" s="2001"/>
      <c r="L3" s="2001"/>
      <c r="M3" s="368"/>
    </row>
    <row r="4" spans="1:13" s="238" customFormat="1" ht="20.1" customHeight="1">
      <c r="A4" s="2003"/>
      <c r="B4" s="2004"/>
      <c r="C4" s="2135"/>
      <c r="D4" s="1994" t="s">
        <v>1117</v>
      </c>
      <c r="E4" s="2137" t="s">
        <v>1118</v>
      </c>
      <c r="F4" s="2139"/>
      <c r="G4" s="1989"/>
      <c r="H4" s="1997"/>
      <c r="I4" s="1997"/>
      <c r="J4" s="1997"/>
      <c r="K4" s="1997"/>
      <c r="L4" s="1997"/>
      <c r="M4" s="368"/>
    </row>
    <row r="5" spans="1:13" s="238" customFormat="1" ht="20.1" customHeight="1">
      <c r="A5" s="2003"/>
      <c r="B5" s="2004"/>
      <c r="C5" s="2135"/>
      <c r="D5" s="2136"/>
      <c r="E5" s="2004"/>
      <c r="F5" s="2139"/>
      <c r="G5" s="2134"/>
      <c r="H5" s="2140"/>
      <c r="I5" s="2141"/>
      <c r="J5" s="2134" t="s">
        <v>1119</v>
      </c>
      <c r="K5" s="2140"/>
      <c r="L5" s="2140"/>
      <c r="M5" s="368"/>
    </row>
    <row r="6" spans="1:13" s="238" customFormat="1" ht="165" customHeight="1">
      <c r="A6" s="2003"/>
      <c r="B6" s="2004"/>
      <c r="C6" s="2135"/>
      <c r="D6" s="2136"/>
      <c r="E6" s="2004"/>
      <c r="F6" s="2139"/>
      <c r="G6" s="2135"/>
      <c r="H6" s="553" t="s">
        <v>1120</v>
      </c>
      <c r="I6" s="553" t="s">
        <v>1121</v>
      </c>
      <c r="J6" s="2135"/>
      <c r="K6" s="554" t="s">
        <v>1120</v>
      </c>
      <c r="L6" s="555" t="s">
        <v>1122</v>
      </c>
      <c r="M6" s="368"/>
    </row>
    <row r="7" spans="1:13" s="1145" customFormat="1" ht="20.1" customHeight="1">
      <c r="A7" s="1604">
        <v>2022</v>
      </c>
      <c r="B7" s="1605" t="s">
        <v>1629</v>
      </c>
      <c r="C7" s="1606">
        <v>6277</v>
      </c>
      <c r="D7" s="1606">
        <v>2385</v>
      </c>
      <c r="E7" s="1606">
        <v>3689</v>
      </c>
      <c r="F7" s="1606">
        <v>5090</v>
      </c>
      <c r="G7" s="1156">
        <v>5153</v>
      </c>
      <c r="H7" s="1156">
        <v>2023</v>
      </c>
      <c r="I7" s="1156">
        <v>3126</v>
      </c>
      <c r="J7" s="1607">
        <v>502.7</v>
      </c>
      <c r="K7" s="1607">
        <v>313.7</v>
      </c>
      <c r="L7" s="1608">
        <v>188.8</v>
      </c>
      <c r="M7" s="368"/>
    </row>
    <row r="8" spans="1:13" s="1145" customFormat="1" ht="12.75" customHeight="1">
      <c r="A8" s="559"/>
      <c r="B8" s="1154" t="s">
        <v>1620</v>
      </c>
      <c r="C8" s="1035">
        <v>6784</v>
      </c>
      <c r="D8" s="1035">
        <v>2544</v>
      </c>
      <c r="E8" s="1035">
        <v>3977</v>
      </c>
      <c r="F8" s="1035">
        <v>5234</v>
      </c>
      <c r="G8" s="334">
        <v>5928</v>
      </c>
      <c r="H8" s="334">
        <v>2264</v>
      </c>
      <c r="I8" s="334">
        <v>3660</v>
      </c>
      <c r="J8" s="289">
        <v>574</v>
      </c>
      <c r="K8" s="289">
        <v>350.9</v>
      </c>
      <c r="L8" s="1383">
        <v>222.9</v>
      </c>
      <c r="M8" s="368"/>
    </row>
    <row r="9" spans="1:13" s="1228" customFormat="1" ht="12.75" customHeight="1">
      <c r="A9" s="559"/>
      <c r="B9" s="1154" t="s">
        <v>1619</v>
      </c>
      <c r="C9" s="1035">
        <v>7260</v>
      </c>
      <c r="D9" s="1035">
        <v>2681</v>
      </c>
      <c r="E9" s="1035">
        <v>4316</v>
      </c>
      <c r="F9" s="1035">
        <v>5304</v>
      </c>
      <c r="G9" s="334">
        <v>6536</v>
      </c>
      <c r="H9" s="334">
        <v>2522</v>
      </c>
      <c r="I9" s="334">
        <v>3975</v>
      </c>
      <c r="J9" s="289">
        <v>641.6</v>
      </c>
      <c r="K9" s="289">
        <v>390.9</v>
      </c>
      <c r="L9" s="1383">
        <v>248.7</v>
      </c>
      <c r="M9" s="368"/>
    </row>
    <row r="10" spans="1:12" s="972" customFormat="1" ht="12.75" customHeight="1">
      <c r="A10" s="560"/>
      <c r="B10" s="557" t="s">
        <v>10</v>
      </c>
      <c r="C10" s="1074">
        <v>69.5</v>
      </c>
      <c r="D10" s="1074">
        <v>77.2</v>
      </c>
      <c r="E10" s="1074">
        <v>70.8</v>
      </c>
      <c r="F10" s="1074">
        <v>63.3</v>
      </c>
      <c r="G10" s="1384">
        <v>84.5</v>
      </c>
      <c r="H10" s="1384">
        <v>98.6</v>
      </c>
      <c r="I10" s="1384">
        <v>81.3</v>
      </c>
      <c r="J10" s="1384">
        <v>90.7</v>
      </c>
      <c r="K10" s="1384">
        <v>98.2</v>
      </c>
      <c r="L10" s="1385">
        <v>84.6</v>
      </c>
    </row>
    <row r="11" spans="1:12" s="1228" customFormat="1" ht="12.75" customHeight="1">
      <c r="A11" s="560"/>
      <c r="B11" s="557"/>
      <c r="C11" s="1074"/>
      <c r="D11" s="1074"/>
      <c r="E11" s="1074"/>
      <c r="F11" s="1074"/>
      <c r="G11" s="1074"/>
      <c r="H11" s="1074"/>
      <c r="I11" s="1074"/>
      <c r="J11" s="1074"/>
      <c r="K11" s="1074"/>
      <c r="L11" s="1075"/>
    </row>
    <row r="12" spans="1:12" s="1228" customFormat="1" ht="12.75" customHeight="1">
      <c r="A12" s="1281">
        <v>2023</v>
      </c>
      <c r="B12" s="911" t="s">
        <v>1605</v>
      </c>
      <c r="C12" s="1382">
        <v>303</v>
      </c>
      <c r="D12" s="1382">
        <v>116</v>
      </c>
      <c r="E12" s="1382">
        <v>187</v>
      </c>
      <c r="F12" s="1382">
        <v>105</v>
      </c>
      <c r="G12" s="1382">
        <v>870</v>
      </c>
      <c r="H12" s="1382">
        <v>248</v>
      </c>
      <c r="I12" s="1382">
        <v>594</v>
      </c>
      <c r="J12" s="1355">
        <v>69</v>
      </c>
      <c r="K12" s="1355">
        <v>38.4</v>
      </c>
      <c r="L12" s="899">
        <v>29.4</v>
      </c>
    </row>
    <row r="13" spans="1:12" s="1228" customFormat="1" ht="12.75" customHeight="1">
      <c r="A13" s="1165"/>
      <c r="B13" s="1159" t="s">
        <v>1621</v>
      </c>
      <c r="C13" s="1382">
        <v>700</v>
      </c>
      <c r="D13" s="1382">
        <v>259</v>
      </c>
      <c r="E13" s="1382">
        <v>441</v>
      </c>
      <c r="F13" s="1382">
        <v>300</v>
      </c>
      <c r="G13" s="1382">
        <v>1578</v>
      </c>
      <c r="H13" s="1382">
        <v>461</v>
      </c>
      <c r="I13" s="1382">
        <v>1063</v>
      </c>
      <c r="J13" s="1355">
        <v>133.3</v>
      </c>
      <c r="K13" s="1355">
        <v>72.7</v>
      </c>
      <c r="L13" s="899">
        <v>58.4</v>
      </c>
    </row>
    <row r="14" spans="1:12" s="1416" customFormat="1" ht="12.75" customHeight="1">
      <c r="A14" s="1282"/>
      <c r="B14" s="1159" t="s">
        <v>1622</v>
      </c>
      <c r="C14" s="1382">
        <v>1207</v>
      </c>
      <c r="D14" s="1382">
        <v>425</v>
      </c>
      <c r="E14" s="1382">
        <v>782</v>
      </c>
      <c r="F14" s="1382">
        <v>728</v>
      </c>
      <c r="G14" s="1382">
        <v>2127</v>
      </c>
      <c r="H14" s="1382">
        <v>680</v>
      </c>
      <c r="I14" s="1382">
        <v>1346</v>
      </c>
      <c r="J14" s="1355">
        <v>187.3</v>
      </c>
      <c r="K14" s="1355">
        <v>106.4</v>
      </c>
      <c r="L14" s="899">
        <v>76</v>
      </c>
    </row>
    <row r="15" spans="1:12" s="1416" customFormat="1" ht="12.75" customHeight="1">
      <c r="A15" s="1282"/>
      <c r="B15" s="280" t="s">
        <v>1623</v>
      </c>
      <c r="C15" s="1368">
        <v>1955</v>
      </c>
      <c r="D15" s="1142">
        <v>602</v>
      </c>
      <c r="E15" s="1142">
        <v>1353</v>
      </c>
      <c r="F15" s="1142">
        <v>1003</v>
      </c>
      <c r="G15" s="1142">
        <v>2900</v>
      </c>
      <c r="H15" s="1142">
        <v>1037</v>
      </c>
      <c r="I15" s="1142">
        <v>1715</v>
      </c>
      <c r="J15" s="1056">
        <v>265</v>
      </c>
      <c r="K15" s="1056">
        <v>162</v>
      </c>
      <c r="L15" s="1057">
        <v>95.4</v>
      </c>
    </row>
    <row r="16" spans="1:12" s="1416" customFormat="1" ht="12.75" customHeight="1">
      <c r="A16" s="1282"/>
      <c r="B16" s="280" t="s">
        <v>1624</v>
      </c>
      <c r="C16" s="1368">
        <v>2539</v>
      </c>
      <c r="D16" s="1142">
        <v>775</v>
      </c>
      <c r="E16" s="1142">
        <v>1688</v>
      </c>
      <c r="F16" s="1142">
        <v>1492</v>
      </c>
      <c r="G16" s="1142">
        <v>3202</v>
      </c>
      <c r="H16" s="1142">
        <v>1153</v>
      </c>
      <c r="I16" s="1142">
        <v>1901</v>
      </c>
      <c r="J16" s="1056">
        <v>295.4</v>
      </c>
      <c r="K16" s="1056">
        <v>180.5</v>
      </c>
      <c r="L16" s="1057">
        <v>107.2</v>
      </c>
    </row>
    <row r="17" spans="1:12" s="1451" customFormat="1" ht="12.75" customHeight="1">
      <c r="A17" s="1282"/>
      <c r="B17" s="280" t="s">
        <v>1625</v>
      </c>
      <c r="C17" s="1368">
        <v>2915</v>
      </c>
      <c r="D17" s="1142">
        <v>964</v>
      </c>
      <c r="E17" s="1142">
        <v>1841</v>
      </c>
      <c r="F17" s="1142">
        <v>1710</v>
      </c>
      <c r="G17" s="1142">
        <v>3824</v>
      </c>
      <c r="H17" s="1142">
        <v>1258</v>
      </c>
      <c r="I17" s="1142">
        <v>2418</v>
      </c>
      <c r="J17" s="1056">
        <v>340</v>
      </c>
      <c r="K17" s="1056">
        <v>197.1</v>
      </c>
      <c r="L17" s="1057">
        <v>135.2</v>
      </c>
    </row>
    <row r="18" spans="1:12" s="1451" customFormat="1" ht="12.75" customHeight="1">
      <c r="A18" s="1282"/>
      <c r="B18" s="280" t="s">
        <v>1626</v>
      </c>
      <c r="C18" s="1076" t="s">
        <v>2202</v>
      </c>
      <c r="D18" s="1076" t="s">
        <v>2205</v>
      </c>
      <c r="E18" s="1076" t="s">
        <v>2208</v>
      </c>
      <c r="F18" s="1076">
        <v>2132</v>
      </c>
      <c r="G18" s="1076" t="s">
        <v>2211</v>
      </c>
      <c r="H18" s="1076" t="s">
        <v>2214</v>
      </c>
      <c r="I18" s="1076" t="s">
        <v>2217</v>
      </c>
      <c r="J18" s="1010" t="s">
        <v>2228</v>
      </c>
      <c r="K18" s="1010" t="s">
        <v>2222</v>
      </c>
      <c r="L18" s="1057" t="s">
        <v>2225</v>
      </c>
    </row>
    <row r="19" spans="1:12" s="1451" customFormat="1" ht="12.75" customHeight="1">
      <c r="A19" s="1282"/>
      <c r="B19" s="280" t="s">
        <v>1627</v>
      </c>
      <c r="C19" s="1076" t="s">
        <v>2203</v>
      </c>
      <c r="D19" s="1076" t="s">
        <v>2206</v>
      </c>
      <c r="E19" s="1076" t="s">
        <v>2209</v>
      </c>
      <c r="F19" s="1076">
        <v>2746</v>
      </c>
      <c r="G19" s="1076" t="s">
        <v>2212</v>
      </c>
      <c r="H19" s="1076" t="s">
        <v>2215</v>
      </c>
      <c r="I19" s="1076" t="s">
        <v>2218</v>
      </c>
      <c r="J19" s="1010" t="s">
        <v>2220</v>
      </c>
      <c r="K19" s="1010" t="s">
        <v>2223</v>
      </c>
      <c r="L19" s="1057" t="s">
        <v>2226</v>
      </c>
    </row>
    <row r="20" spans="1:12" s="1591" customFormat="1" ht="12.75" customHeight="1">
      <c r="A20" s="1282"/>
      <c r="B20" s="280" t="s">
        <v>1628</v>
      </c>
      <c r="C20" s="1076" t="s">
        <v>2204</v>
      </c>
      <c r="D20" s="1076" t="s">
        <v>2207</v>
      </c>
      <c r="E20" s="1076" t="s">
        <v>2210</v>
      </c>
      <c r="F20" s="1076">
        <v>3023</v>
      </c>
      <c r="G20" s="1076" t="s">
        <v>2213</v>
      </c>
      <c r="H20" s="1076" t="s">
        <v>2216</v>
      </c>
      <c r="I20" s="1076" t="s">
        <v>2219</v>
      </c>
      <c r="J20" s="1010" t="s">
        <v>2221</v>
      </c>
      <c r="K20" s="1010" t="s">
        <v>2224</v>
      </c>
      <c r="L20" s="1057" t="s">
        <v>2227</v>
      </c>
    </row>
    <row r="21" spans="1:12" s="1591" customFormat="1" ht="12.75" customHeight="1">
      <c r="A21" s="1282"/>
      <c r="B21" s="1609" t="s">
        <v>1629</v>
      </c>
      <c r="C21" s="901">
        <v>6039</v>
      </c>
      <c r="D21" s="901">
        <v>1697</v>
      </c>
      <c r="E21" s="901">
        <v>4232</v>
      </c>
      <c r="F21" s="901">
        <v>3561</v>
      </c>
      <c r="G21" s="901">
        <v>5682</v>
      </c>
      <c r="H21" s="901">
        <v>1855</v>
      </c>
      <c r="I21" s="901">
        <v>3669</v>
      </c>
      <c r="J21" s="902">
        <v>517.4</v>
      </c>
      <c r="K21" s="902">
        <v>287.7</v>
      </c>
      <c r="L21" s="1370">
        <v>221.6</v>
      </c>
    </row>
    <row r="22" spans="1:12" s="1591" customFormat="1" ht="12.75" customHeight="1">
      <c r="A22" s="1282"/>
      <c r="B22" s="1154" t="s">
        <v>1620</v>
      </c>
      <c r="C22" s="901">
        <v>6426</v>
      </c>
      <c r="D22" s="901">
        <v>1836</v>
      </c>
      <c r="E22" s="901">
        <v>4440</v>
      </c>
      <c r="F22" s="901">
        <v>3883</v>
      </c>
      <c r="G22" s="901">
        <v>6154</v>
      </c>
      <c r="H22" s="901">
        <v>2041</v>
      </c>
      <c r="I22" s="901">
        <v>3954</v>
      </c>
      <c r="J22" s="902">
        <v>561.3</v>
      </c>
      <c r="K22" s="902">
        <v>313.9</v>
      </c>
      <c r="L22" s="1370">
        <v>239.2</v>
      </c>
    </row>
    <row r="23" spans="1:12" s="1228" customFormat="1" ht="12.75" customHeight="1">
      <c r="A23" s="1282"/>
      <c r="B23" s="1154" t="s">
        <v>1619</v>
      </c>
      <c r="C23" s="901">
        <v>6921</v>
      </c>
      <c r="D23" s="901">
        <v>2012</v>
      </c>
      <c r="E23" s="901">
        <v>4759</v>
      </c>
      <c r="F23" s="901">
        <v>4124</v>
      </c>
      <c r="G23" s="901">
        <v>6535</v>
      </c>
      <c r="H23" s="901">
        <v>2228</v>
      </c>
      <c r="I23" s="901">
        <v>4148</v>
      </c>
      <c r="J23" s="902">
        <v>604.6</v>
      </c>
      <c r="K23" s="902">
        <v>343.9</v>
      </c>
      <c r="L23" s="1370">
        <v>252.5</v>
      </c>
    </row>
    <row r="24" spans="1:12" s="562" customFormat="1" ht="12.75" customHeight="1">
      <c r="A24" s="1283"/>
      <c r="B24" s="1284" t="s">
        <v>10</v>
      </c>
      <c r="C24" s="1365">
        <v>95.3</v>
      </c>
      <c r="D24" s="1365">
        <v>75</v>
      </c>
      <c r="E24" s="1365">
        <v>110.3</v>
      </c>
      <c r="F24" s="1365">
        <v>77.8</v>
      </c>
      <c r="G24" s="1365">
        <v>100</v>
      </c>
      <c r="H24" s="1365">
        <v>88.3</v>
      </c>
      <c r="I24" s="1365">
        <v>104.4</v>
      </c>
      <c r="J24" s="1365">
        <v>94.2</v>
      </c>
      <c r="K24" s="1365">
        <v>88</v>
      </c>
      <c r="L24" s="1366">
        <v>101.5</v>
      </c>
    </row>
    <row r="25" spans="1:13" s="16" customFormat="1" ht="24.95" customHeight="1">
      <c r="A25" s="1725" t="s">
        <v>1480</v>
      </c>
      <c r="B25" s="1725"/>
      <c r="C25" s="1725"/>
      <c r="D25" s="1725"/>
      <c r="E25" s="1725"/>
      <c r="F25" s="1725"/>
      <c r="G25" s="1725"/>
      <c r="H25" s="1725"/>
      <c r="I25" s="1725"/>
      <c r="J25" s="1725"/>
      <c r="K25" s="1725"/>
      <c r="L25" s="1725"/>
      <c r="M25" s="17"/>
    </row>
    <row r="26" spans="1:12" ht="12.75" customHeight="1">
      <c r="A26" s="1928" t="s">
        <v>1481</v>
      </c>
      <c r="B26" s="1724"/>
      <c r="C26" s="1724"/>
      <c r="D26" s="1724"/>
      <c r="E26" s="1724"/>
      <c r="F26" s="1724"/>
      <c r="G26" s="1724"/>
      <c r="H26" s="1724"/>
      <c r="I26" s="1724"/>
      <c r="J26" s="1724"/>
      <c r="K26" s="1724"/>
      <c r="L26" s="1724"/>
    </row>
    <row r="27" spans="1:12" ht="12.75" customHeight="1">
      <c r="A27" s="8"/>
      <c r="B27" s="8"/>
      <c r="C27" s="122"/>
      <c r="D27" s="122"/>
      <c r="E27" s="122"/>
      <c r="F27" s="122"/>
      <c r="G27" s="122"/>
      <c r="H27" s="122"/>
      <c r="I27" s="122"/>
      <c r="J27" s="122"/>
      <c r="K27" s="122"/>
      <c r="L27" s="122"/>
    </row>
    <row r="29" spans="3:12" ht="14.25">
      <c r="C29" s="59"/>
      <c r="D29" s="59"/>
      <c r="E29" s="59"/>
      <c r="F29" s="59"/>
      <c r="G29" s="59"/>
      <c r="H29" s="59"/>
      <c r="I29" s="59"/>
      <c r="J29" s="59"/>
      <c r="K29" s="59"/>
      <c r="L29" s="59"/>
    </row>
    <row r="30" ht="14.25">
      <c r="C30" s="786"/>
    </row>
  </sheetData>
  <mergeCells count="17">
    <mergeCell ref="A25:L25"/>
    <mergeCell ref="A2:C2"/>
    <mergeCell ref="A26:L26"/>
    <mergeCell ref="A1:C1"/>
    <mergeCell ref="K1:L1"/>
    <mergeCell ref="K2:L2"/>
    <mergeCell ref="A3:B6"/>
    <mergeCell ref="D3:E3"/>
    <mergeCell ref="G5:G6"/>
    <mergeCell ref="J5:J6"/>
    <mergeCell ref="C3:C6"/>
    <mergeCell ref="D4:D6"/>
    <mergeCell ref="E4:E6"/>
    <mergeCell ref="F3:F6"/>
    <mergeCell ref="G3:L4"/>
    <mergeCell ref="H5:I5"/>
    <mergeCell ref="K5:L5"/>
  </mergeCells>
  <hyperlinks>
    <hyperlink ref="K1:L1" location="'Spis tablic     List of tables'!A66" tooltip="Powrót do spisu tablic" display="Powrót do spisu tablic"/>
    <hyperlink ref="K2:L2" location="'Spis tablic     List of tables'!A66" tooltip="Return to list of tables" display="Return to list of tables"/>
    <hyperlink ref="K1:L2" location="'Spis tablic     List of tables'!A59" tooltip="Return to list of tables"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scale="95" r:id="rId1"/>
  <ignoredErrors>
    <ignoredError sqref="B12"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M32"/>
  <sheetViews>
    <sheetView workbookViewId="0" topLeftCell="A1">
      <selection activeCell="A1" sqref="A1:B1"/>
    </sheetView>
  </sheetViews>
  <sheetFormatPr defaultColWidth="8.796875" defaultRowHeight="14.25"/>
  <cols>
    <col min="1" max="1" width="7.09765625" style="126" customWidth="1"/>
    <col min="2" max="2" width="12.59765625" style="126" customWidth="1"/>
    <col min="3" max="12" width="9.09765625" style="126" customWidth="1"/>
    <col min="13" max="16384" width="8.69921875" style="26" customWidth="1"/>
  </cols>
  <sheetData>
    <row r="1" spans="1:12" s="124" customFormat="1" ht="15" customHeight="1">
      <c r="A1" s="2157" t="s">
        <v>42</v>
      </c>
      <c r="B1" s="2157"/>
      <c r="C1" s="850"/>
      <c r="D1" s="850"/>
      <c r="E1" s="199"/>
      <c r="F1" s="199"/>
      <c r="G1" s="123"/>
      <c r="H1" s="123"/>
      <c r="I1" s="123"/>
      <c r="J1" s="123"/>
      <c r="K1" s="1751" t="s">
        <v>4</v>
      </c>
      <c r="L1" s="1751"/>
    </row>
    <row r="2" spans="1:12" s="124" customFormat="1" ht="15" customHeight="1">
      <c r="A2" s="2158" t="s">
        <v>43</v>
      </c>
      <c r="B2" s="2158"/>
      <c r="C2" s="851"/>
      <c r="D2" s="851"/>
      <c r="E2" s="226"/>
      <c r="F2" s="226"/>
      <c r="G2" s="123"/>
      <c r="H2" s="123"/>
      <c r="I2" s="123"/>
      <c r="J2" s="123"/>
      <c r="K2" s="1712" t="s">
        <v>132</v>
      </c>
      <c r="L2" s="1712"/>
    </row>
    <row r="3" spans="1:12" ht="15" customHeight="1">
      <c r="A3" s="1768" t="s">
        <v>1857</v>
      </c>
      <c r="B3" s="1882"/>
      <c r="C3" s="1882"/>
      <c r="D3" s="1882"/>
      <c r="E3" s="125"/>
      <c r="F3" s="8"/>
      <c r="G3" s="8"/>
      <c r="H3" s="8"/>
      <c r="I3" s="8"/>
      <c r="J3" s="203"/>
      <c r="K3" s="203"/>
      <c r="L3" s="203"/>
    </row>
    <row r="4" spans="1:12" ht="15" customHeight="1">
      <c r="A4" s="2148" t="s">
        <v>1858</v>
      </c>
      <c r="B4" s="2149"/>
      <c r="C4" s="2149"/>
      <c r="D4" s="2149"/>
      <c r="E4" s="207"/>
      <c r="F4" s="8"/>
      <c r="G4" s="8"/>
      <c r="H4" s="8"/>
      <c r="I4" s="8"/>
      <c r="J4" s="203"/>
      <c r="K4" s="203"/>
      <c r="L4" s="203"/>
    </row>
    <row r="5" spans="1:12" s="564" customFormat="1" ht="30" customHeight="1">
      <c r="A5" s="2001" t="s">
        <v>1123</v>
      </c>
      <c r="B5" s="2002"/>
      <c r="C5" s="2152" t="s">
        <v>1912</v>
      </c>
      <c r="D5" s="2153"/>
      <c r="E5" s="2154"/>
      <c r="F5" s="2156" t="s">
        <v>1995</v>
      </c>
      <c r="G5" s="1996"/>
      <c r="H5" s="1996"/>
      <c r="I5" s="1996"/>
      <c r="J5" s="1996"/>
      <c r="K5" s="1996"/>
      <c r="L5" s="1996"/>
    </row>
    <row r="6" spans="1:12" s="564" customFormat="1" ht="20.1" customHeight="1">
      <c r="A6" s="2003"/>
      <c r="B6" s="2004"/>
      <c r="C6" s="2138" t="s">
        <v>986</v>
      </c>
      <c r="D6" s="2138" t="s">
        <v>1124</v>
      </c>
      <c r="E6" s="2138" t="s">
        <v>1125</v>
      </c>
      <c r="F6" s="2138" t="s">
        <v>986</v>
      </c>
      <c r="G6" s="2008" t="s">
        <v>1126</v>
      </c>
      <c r="H6" s="1994" t="s">
        <v>1127</v>
      </c>
      <c r="I6" s="1994" t="s">
        <v>1128</v>
      </c>
      <c r="J6" s="2156" t="s">
        <v>1129</v>
      </c>
      <c r="K6" s="1986"/>
      <c r="L6" s="1986"/>
    </row>
    <row r="7" spans="1:12" s="564" customFormat="1" ht="20.1" customHeight="1">
      <c r="A7" s="2003"/>
      <c r="B7" s="2004"/>
      <c r="C7" s="2139"/>
      <c r="D7" s="2139"/>
      <c r="E7" s="2139"/>
      <c r="F7" s="2139"/>
      <c r="G7" s="2146"/>
      <c r="H7" s="2136"/>
      <c r="I7" s="2136"/>
      <c r="J7" s="2159"/>
      <c r="K7" s="1988" t="s">
        <v>1130</v>
      </c>
      <c r="L7" s="565"/>
    </row>
    <row r="8" spans="1:12" s="564" customFormat="1" ht="50.1" customHeight="1">
      <c r="A8" s="2003"/>
      <c r="B8" s="2004"/>
      <c r="C8" s="2145"/>
      <c r="D8" s="2145"/>
      <c r="E8" s="2145"/>
      <c r="F8" s="2145"/>
      <c r="G8" s="2147"/>
      <c r="H8" s="2155"/>
      <c r="I8" s="2155"/>
      <c r="J8" s="2160"/>
      <c r="K8" s="2142"/>
      <c r="L8" s="555" t="s">
        <v>1131</v>
      </c>
    </row>
    <row r="9" spans="1:12" s="564" customFormat="1" ht="20.1" customHeight="1">
      <c r="A9" s="2005"/>
      <c r="B9" s="2006"/>
      <c r="C9" s="1985" t="s">
        <v>1132</v>
      </c>
      <c r="D9" s="1986"/>
      <c r="E9" s="1986"/>
      <c r="F9" s="1986"/>
      <c r="G9" s="1986"/>
      <c r="H9" s="1986"/>
      <c r="I9" s="1986"/>
      <c r="J9" s="1986"/>
      <c r="K9" s="1986"/>
      <c r="L9" s="1986"/>
    </row>
    <row r="10" spans="1:12" s="564" customFormat="1" ht="15" customHeight="1">
      <c r="A10" s="1705" t="s">
        <v>1133</v>
      </c>
      <c r="B10" s="2150"/>
      <c r="C10" s="2150"/>
      <c r="D10" s="2150"/>
      <c r="E10" s="2150"/>
      <c r="F10" s="2150"/>
      <c r="G10" s="2150"/>
      <c r="H10" s="2150"/>
      <c r="I10" s="2150"/>
      <c r="J10" s="2150"/>
      <c r="K10" s="2150"/>
      <c r="L10" s="2150"/>
    </row>
    <row r="11" spans="1:12" s="564" customFormat="1" ht="15" customHeight="1">
      <c r="A11" s="2151"/>
      <c r="B11" s="2151"/>
      <c r="C11" s="2151"/>
      <c r="D11" s="2151"/>
      <c r="E11" s="2151"/>
      <c r="F11" s="2151"/>
      <c r="G11" s="2151"/>
      <c r="H11" s="2151"/>
      <c r="I11" s="2151"/>
      <c r="J11" s="2151"/>
      <c r="K11" s="2151"/>
      <c r="L11" s="2151"/>
    </row>
    <row r="12" spans="1:12" s="567" customFormat="1" ht="14.1" customHeight="1">
      <c r="A12" s="1285">
        <v>2021</v>
      </c>
      <c r="B12" s="1286" t="s">
        <v>1610</v>
      </c>
      <c r="C12" s="1287">
        <v>1075.5</v>
      </c>
      <c r="D12" s="1287">
        <v>457.4</v>
      </c>
      <c r="E12" s="1287">
        <v>618.2</v>
      </c>
      <c r="F12" s="1287">
        <v>359.3</v>
      </c>
      <c r="G12" s="1287">
        <v>58.7</v>
      </c>
      <c r="H12" s="1287">
        <v>121.6</v>
      </c>
      <c r="I12" s="1287">
        <v>154.4</v>
      </c>
      <c r="J12" s="1287">
        <v>24.5</v>
      </c>
      <c r="K12" s="1287">
        <v>24</v>
      </c>
      <c r="L12" s="1288">
        <v>18.6</v>
      </c>
    </row>
    <row r="13" spans="1:12" s="567" customFormat="1" ht="14.1" customHeight="1">
      <c r="A13" s="1285"/>
      <c r="B13" s="1286" t="s">
        <v>1616</v>
      </c>
      <c r="C13" s="1287">
        <v>1095.4</v>
      </c>
      <c r="D13" s="1287">
        <v>447.6</v>
      </c>
      <c r="E13" s="1287">
        <v>647.8</v>
      </c>
      <c r="F13" s="1287">
        <v>345.3</v>
      </c>
      <c r="G13" s="1287">
        <v>72.8</v>
      </c>
      <c r="H13" s="1287">
        <v>102.8</v>
      </c>
      <c r="I13" s="1287">
        <v>147.1</v>
      </c>
      <c r="J13" s="1287">
        <v>22.6</v>
      </c>
      <c r="K13" s="1287">
        <v>22.1</v>
      </c>
      <c r="L13" s="1288">
        <v>16.4</v>
      </c>
    </row>
    <row r="14" spans="1:12" s="567" customFormat="1" ht="14.1" customHeight="1">
      <c r="A14" s="1285"/>
      <c r="B14" s="1286"/>
      <c r="C14" s="1066"/>
      <c r="D14" s="1066"/>
      <c r="E14" s="1066"/>
      <c r="F14" s="1066"/>
      <c r="G14" s="1066"/>
      <c r="H14" s="1066"/>
      <c r="I14" s="1066"/>
      <c r="J14" s="1066"/>
      <c r="K14" s="1066"/>
      <c r="L14" s="1067"/>
    </row>
    <row r="15" spans="1:12" s="567" customFormat="1" ht="14.1" customHeight="1">
      <c r="A15" s="1285">
        <v>2022</v>
      </c>
      <c r="B15" s="1286" t="s">
        <v>1610</v>
      </c>
      <c r="C15" s="1066">
        <v>1054.7</v>
      </c>
      <c r="D15" s="1066">
        <v>417</v>
      </c>
      <c r="E15" s="1066">
        <v>637.7</v>
      </c>
      <c r="F15" s="1066">
        <v>309.6</v>
      </c>
      <c r="G15" s="1066">
        <v>53.4</v>
      </c>
      <c r="H15" s="1066">
        <v>96.7</v>
      </c>
      <c r="I15" s="1066">
        <v>137.3</v>
      </c>
      <c r="J15" s="1066">
        <v>22.2</v>
      </c>
      <c r="K15" s="1066">
        <v>21.8</v>
      </c>
      <c r="L15" s="1067">
        <v>16.4</v>
      </c>
    </row>
    <row r="16" spans="1:13" s="567" customFormat="1" ht="14.1" customHeight="1">
      <c r="A16" s="1285"/>
      <c r="B16" s="1185" t="s">
        <v>1616</v>
      </c>
      <c r="C16" s="1056">
        <v>1058.7</v>
      </c>
      <c r="D16" s="1056">
        <v>412.3</v>
      </c>
      <c r="E16" s="1056">
        <v>646.4</v>
      </c>
      <c r="F16" s="1056">
        <v>303.8</v>
      </c>
      <c r="G16" s="1056">
        <v>49.7</v>
      </c>
      <c r="H16" s="1056">
        <v>109.5</v>
      </c>
      <c r="I16" s="1056">
        <v>123.7</v>
      </c>
      <c r="J16" s="1056">
        <v>21</v>
      </c>
      <c r="K16" s="1056">
        <v>20.6</v>
      </c>
      <c r="L16" s="1135">
        <v>15.4</v>
      </c>
      <c r="M16" s="566"/>
    </row>
    <row r="17" spans="1:13" s="567" customFormat="1" ht="14.1" customHeight="1">
      <c r="A17" s="1285"/>
      <c r="B17" s="1185"/>
      <c r="C17" s="1056"/>
      <c r="D17" s="1056"/>
      <c r="E17" s="1056"/>
      <c r="F17" s="1056"/>
      <c r="G17" s="1056"/>
      <c r="H17" s="1056"/>
      <c r="I17" s="1056"/>
      <c r="J17" s="1056"/>
      <c r="K17" s="1056"/>
      <c r="L17" s="1135"/>
      <c r="M17" s="566"/>
    </row>
    <row r="18" spans="1:13" s="567" customFormat="1" ht="14.1" customHeight="1">
      <c r="A18" s="1159">
        <v>2023</v>
      </c>
      <c r="B18" s="911" t="s">
        <v>1610</v>
      </c>
      <c r="C18" s="1010" t="s">
        <v>2266</v>
      </c>
      <c r="D18" s="1010" t="s">
        <v>2267</v>
      </c>
      <c r="E18" s="1010">
        <v>640.8</v>
      </c>
      <c r="F18" s="1010">
        <v>336.7</v>
      </c>
      <c r="G18" s="1010">
        <v>57.9</v>
      </c>
      <c r="H18" s="1010">
        <v>114.9</v>
      </c>
      <c r="I18" s="1010">
        <v>142.2</v>
      </c>
      <c r="J18" s="1010">
        <v>21.8</v>
      </c>
      <c r="K18" s="1010">
        <v>21.4</v>
      </c>
      <c r="L18" s="1135">
        <v>17</v>
      </c>
      <c r="M18" s="566"/>
    </row>
    <row r="19" spans="1:13" s="567" customFormat="1" ht="14.1" customHeight="1">
      <c r="A19" s="1159"/>
      <c r="B19" s="911" t="s">
        <v>1616</v>
      </c>
      <c r="C19" s="1010">
        <v>1054</v>
      </c>
      <c r="D19" s="1010">
        <v>416.5</v>
      </c>
      <c r="E19" s="1010">
        <v>637.5</v>
      </c>
      <c r="F19" s="1010">
        <v>349.2</v>
      </c>
      <c r="G19" s="1010">
        <v>48.1</v>
      </c>
      <c r="H19" s="1010">
        <v>106.4</v>
      </c>
      <c r="I19" s="1010">
        <v>173.1</v>
      </c>
      <c r="J19" s="1010">
        <v>21.6</v>
      </c>
      <c r="K19" s="1010">
        <v>21.2</v>
      </c>
      <c r="L19" s="1530">
        <v>15.3</v>
      </c>
      <c r="M19" s="566"/>
    </row>
    <row r="20" spans="1:13" s="569" customFormat="1" ht="14.1" customHeight="1">
      <c r="A20" s="1289"/>
      <c r="B20" s="1290" t="s">
        <v>5</v>
      </c>
      <c r="C20" s="1011">
        <v>99.6</v>
      </c>
      <c r="D20" s="1011">
        <v>101</v>
      </c>
      <c r="E20" s="1011">
        <v>98.6</v>
      </c>
      <c r="F20" s="1011">
        <v>114.9</v>
      </c>
      <c r="G20" s="1011">
        <v>96.9</v>
      </c>
      <c r="H20" s="1011">
        <v>97.2</v>
      </c>
      <c r="I20" s="1011">
        <v>140</v>
      </c>
      <c r="J20" s="1011">
        <v>102.8</v>
      </c>
      <c r="K20" s="1011">
        <v>102.8</v>
      </c>
      <c r="L20" s="1590">
        <v>99.8</v>
      </c>
      <c r="M20" s="568"/>
    </row>
    <row r="21" spans="1:13" s="569" customFormat="1" ht="14.1" customHeight="1">
      <c r="A21" s="1289"/>
      <c r="B21" s="1291" t="s">
        <v>6</v>
      </c>
      <c r="C21" s="1477">
        <v>99.9</v>
      </c>
      <c r="D21" s="1477">
        <v>100.5</v>
      </c>
      <c r="E21" s="1477">
        <v>99.5</v>
      </c>
      <c r="F21" s="1477">
        <v>103.7</v>
      </c>
      <c r="G21" s="1477">
        <v>83.2</v>
      </c>
      <c r="H21" s="1477">
        <v>92.6</v>
      </c>
      <c r="I21" s="1477">
        <v>121.7</v>
      </c>
      <c r="J21" s="1477">
        <v>99.1</v>
      </c>
      <c r="K21" s="1477">
        <v>99.9</v>
      </c>
      <c r="L21" s="1664">
        <v>90.2</v>
      </c>
      <c r="M21" s="568"/>
    </row>
    <row r="22" spans="1:12" s="109" customFormat="1" ht="24.95" customHeight="1">
      <c r="A22" s="2076" t="s">
        <v>1482</v>
      </c>
      <c r="B22" s="2076"/>
      <c r="C22" s="2076"/>
      <c r="D22" s="2076"/>
      <c r="E22" s="2076"/>
      <c r="F22" s="2076"/>
      <c r="G22" s="2076"/>
      <c r="H22" s="2076"/>
      <c r="I22" s="2076"/>
      <c r="J22" s="2076"/>
      <c r="K22" s="2076"/>
      <c r="L22" s="2076"/>
    </row>
    <row r="23" spans="1:12" s="127" customFormat="1" ht="11.85" customHeight="1">
      <c r="A23" s="2144" t="s">
        <v>1914</v>
      </c>
      <c r="B23" s="2144"/>
      <c r="C23" s="2144"/>
      <c r="D23" s="2144"/>
      <c r="E23" s="2144"/>
      <c r="F23" s="2144"/>
      <c r="G23" s="2144"/>
      <c r="H23" s="2144"/>
      <c r="I23" s="2144"/>
      <c r="J23" s="2144"/>
      <c r="K23" s="2144"/>
      <c r="L23" s="2144"/>
    </row>
    <row r="24" spans="1:12" s="127" customFormat="1" ht="11.25" customHeight="1">
      <c r="A24" s="2143" t="s">
        <v>2355</v>
      </c>
      <c r="B24" s="2143"/>
      <c r="C24" s="2143"/>
      <c r="D24" s="2143"/>
      <c r="E24" s="2143"/>
      <c r="F24" s="2143"/>
      <c r="G24" s="2143"/>
      <c r="H24" s="2143"/>
      <c r="I24" s="2143"/>
      <c r="J24" s="2143"/>
      <c r="K24" s="2143"/>
      <c r="L24" s="2143"/>
    </row>
    <row r="25" spans="1:12" s="109" customFormat="1" ht="15" customHeight="1">
      <c r="A25" s="1724" t="s">
        <v>1483</v>
      </c>
      <c r="B25" s="1724"/>
      <c r="C25" s="1724"/>
      <c r="D25" s="1724"/>
      <c r="E25" s="1724"/>
      <c r="F25" s="1724"/>
      <c r="G25" s="1724"/>
      <c r="H25" s="1724"/>
      <c r="I25" s="1724"/>
      <c r="J25" s="1724"/>
      <c r="K25" s="1724"/>
      <c r="L25" s="1724"/>
    </row>
    <row r="26" spans="1:12" s="109" customFormat="1" ht="11.85" customHeight="1">
      <c r="A26" s="1928" t="s">
        <v>1913</v>
      </c>
      <c r="B26" s="1724"/>
      <c r="C26" s="1724"/>
      <c r="D26" s="1724"/>
      <c r="E26" s="1724"/>
      <c r="F26" s="1724"/>
      <c r="G26" s="1724"/>
      <c r="H26" s="1724"/>
      <c r="I26" s="1724"/>
      <c r="J26" s="1724"/>
      <c r="K26" s="1724"/>
      <c r="L26" s="1724"/>
    </row>
    <row r="27" spans="1:12" s="109" customFormat="1" ht="11.25" customHeight="1">
      <c r="A27" s="1928" t="s">
        <v>1994</v>
      </c>
      <c r="B27" s="1928"/>
      <c r="C27" s="1928"/>
      <c r="D27" s="1928"/>
      <c r="E27" s="1928"/>
      <c r="F27" s="1928"/>
      <c r="G27" s="1928"/>
      <c r="H27" s="1928"/>
      <c r="I27" s="1928"/>
      <c r="J27" s="1928"/>
      <c r="K27" s="1928"/>
      <c r="L27" s="1928"/>
    </row>
    <row r="28" spans="1:12" s="109" customFormat="1" ht="11.25" customHeight="1">
      <c r="A28" s="1928" t="s">
        <v>2356</v>
      </c>
      <c r="B28" s="1928"/>
      <c r="C28" s="1928"/>
      <c r="D28" s="1928"/>
      <c r="E28" s="1928"/>
      <c r="F28" s="1928"/>
      <c r="G28" s="1928"/>
      <c r="H28" s="1928"/>
      <c r="I28" s="1928"/>
      <c r="J28" s="1928"/>
      <c r="K28" s="1928"/>
      <c r="L28" s="1928"/>
    </row>
    <row r="29" spans="3:12" ht="14.25">
      <c r="C29" s="127"/>
      <c r="D29" s="127"/>
      <c r="E29" s="127"/>
      <c r="F29" s="127"/>
      <c r="G29" s="127"/>
      <c r="H29" s="127"/>
      <c r="I29" s="127"/>
      <c r="J29" s="127"/>
      <c r="K29" s="127"/>
      <c r="L29" s="127"/>
    </row>
    <row r="31" spans="3:12" ht="14.25">
      <c r="C31" s="127"/>
      <c r="D31" s="127"/>
      <c r="E31" s="127"/>
      <c r="F31" s="127"/>
      <c r="G31" s="127"/>
      <c r="H31" s="127"/>
      <c r="I31" s="127"/>
      <c r="J31" s="127"/>
      <c r="K31" s="127"/>
      <c r="L31" s="127"/>
    </row>
    <row r="32" spans="3:12" ht="14.25">
      <c r="C32" s="127"/>
      <c r="D32" s="127"/>
      <c r="E32" s="127"/>
      <c r="F32" s="127"/>
      <c r="G32" s="127"/>
      <c r="H32" s="127"/>
      <c r="I32" s="127"/>
      <c r="J32" s="127"/>
      <c r="K32" s="127"/>
      <c r="L32" s="127"/>
    </row>
  </sheetData>
  <mergeCells count="28">
    <mergeCell ref="K1:L1"/>
    <mergeCell ref="A4:D4"/>
    <mergeCell ref="A22:L22"/>
    <mergeCell ref="A10:L11"/>
    <mergeCell ref="K2:L2"/>
    <mergeCell ref="C5:E5"/>
    <mergeCell ref="H6:H8"/>
    <mergeCell ref="I6:I8"/>
    <mergeCell ref="F5:L5"/>
    <mergeCell ref="A1:B1"/>
    <mergeCell ref="A2:B2"/>
    <mergeCell ref="A3:D3"/>
    <mergeCell ref="C6:C8"/>
    <mergeCell ref="J6:J8"/>
    <mergeCell ref="A25:L25"/>
    <mergeCell ref="K7:K8"/>
    <mergeCell ref="A26:L26"/>
    <mergeCell ref="A27:L27"/>
    <mergeCell ref="A28:L28"/>
    <mergeCell ref="A24:L24"/>
    <mergeCell ref="A23:L23"/>
    <mergeCell ref="C9:L9"/>
    <mergeCell ref="A5:B9"/>
    <mergeCell ref="D6:D8"/>
    <mergeCell ref="E6:E8"/>
    <mergeCell ref="F6:F8"/>
    <mergeCell ref="G6:G8"/>
    <mergeCell ref="K6:L6"/>
  </mergeCells>
  <hyperlinks>
    <hyperlink ref="K2:L2" location="'Spis tablic     List of tables'!A60" tooltip="Powrót do spisu tablic" display="Return to list of tables"/>
    <hyperlink ref="K1:L1" location="'Spis tablic     List of tables'!A60" tooltip="Powrót do spisu tablic" display="Powrót do spisu tablic"/>
    <hyperlink ref="K1:L2" location="'Spis tablic     List of tables'!A61" tooltip="Powrót do spisu tablic"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12:B13 B15:B17 B18:B19"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59"/>
  <sheetViews>
    <sheetView workbookViewId="0" topLeftCell="A1">
      <pane ySplit="5" topLeftCell="A6" activePane="bottomLeft" state="frozen"/>
      <selection pane="topLeft" activeCell="A1" sqref="A1:T54"/>
      <selection pane="bottomLeft" activeCell="A1" sqref="A1:E1"/>
    </sheetView>
  </sheetViews>
  <sheetFormatPr defaultColWidth="8.796875" defaultRowHeight="14.25"/>
  <cols>
    <col min="1" max="1" width="7.09765625" style="96" customWidth="1"/>
    <col min="2" max="9" width="12.59765625" style="96" customWidth="1"/>
    <col min="10" max="10" width="10.19921875" style="110" bestFit="1" customWidth="1"/>
    <col min="11" max="16384" width="9" style="96" customWidth="1"/>
  </cols>
  <sheetData>
    <row r="1" spans="1:10" s="129" customFormat="1" ht="15" customHeight="1">
      <c r="A1" s="2165" t="s">
        <v>1599</v>
      </c>
      <c r="B1" s="2165"/>
      <c r="C1" s="2165"/>
      <c r="D1" s="2165"/>
      <c r="E1" s="2165"/>
      <c r="F1" s="189"/>
      <c r="G1" s="42"/>
      <c r="H1" s="2167" t="s">
        <v>4</v>
      </c>
      <c r="I1" s="2167"/>
      <c r="J1" s="128"/>
    </row>
    <row r="2" spans="1:10" s="129" customFormat="1" ht="15" customHeight="1">
      <c r="A2" s="2166" t="s">
        <v>177</v>
      </c>
      <c r="B2" s="2166"/>
      <c r="C2" s="2166"/>
      <c r="D2" s="2166"/>
      <c r="E2" s="2166"/>
      <c r="F2" s="130"/>
      <c r="G2" s="130"/>
      <c r="H2" s="2087" t="s">
        <v>132</v>
      </c>
      <c r="I2" s="2087"/>
      <c r="J2" s="128"/>
    </row>
    <row r="3" spans="1:10" s="524" customFormat="1" ht="20.1" customHeight="1">
      <c r="A3" s="1821" t="s">
        <v>1134</v>
      </c>
      <c r="B3" s="1822"/>
      <c r="C3" s="1829" t="s">
        <v>1859</v>
      </c>
      <c r="D3" s="2037"/>
      <c r="E3" s="2163"/>
      <c r="F3" s="1829" t="s">
        <v>1860</v>
      </c>
      <c r="G3" s="2037"/>
      <c r="H3" s="2037"/>
      <c r="I3" s="2037"/>
      <c r="J3" s="523"/>
    </row>
    <row r="4" spans="1:10" s="524" customFormat="1" ht="55.5" customHeight="1">
      <c r="A4" s="1823"/>
      <c r="B4" s="1824"/>
      <c r="C4" s="1820"/>
      <c r="D4" s="372" t="s">
        <v>1078</v>
      </c>
      <c r="E4" s="477" t="s">
        <v>1079</v>
      </c>
      <c r="F4" s="2162"/>
      <c r="G4" s="570" t="s">
        <v>1135</v>
      </c>
      <c r="H4" s="372" t="s">
        <v>1136</v>
      </c>
      <c r="I4" s="571" t="s">
        <v>1137</v>
      </c>
      <c r="J4" s="523"/>
    </row>
    <row r="5" spans="1:10" s="524" customFormat="1" ht="30" customHeight="1">
      <c r="A5" s="1825"/>
      <c r="B5" s="1826"/>
      <c r="C5" s="2169" t="s">
        <v>1138</v>
      </c>
      <c r="D5" s="2170"/>
      <c r="E5" s="2171"/>
      <c r="F5" s="1831" t="s">
        <v>1861</v>
      </c>
      <c r="G5" s="1830"/>
      <c r="H5" s="1830"/>
      <c r="I5" s="1830"/>
      <c r="J5" s="523"/>
    </row>
    <row r="6" spans="1:10" s="524" customFormat="1" ht="20.1" customHeight="1">
      <c r="A6" s="533">
        <v>2022</v>
      </c>
      <c r="B6" s="374" t="s">
        <v>1634</v>
      </c>
      <c r="C6" s="1070" t="s">
        <v>2149</v>
      </c>
      <c r="D6" s="1070" t="s">
        <v>2150</v>
      </c>
      <c r="E6" s="1070" t="s">
        <v>2151</v>
      </c>
      <c r="F6" s="1068">
        <v>200970.7</v>
      </c>
      <c r="G6" s="1068">
        <v>28579.1</v>
      </c>
      <c r="H6" s="1068">
        <v>45937.3</v>
      </c>
      <c r="I6" s="1069">
        <v>126041.1</v>
      </c>
      <c r="J6" s="523"/>
    </row>
    <row r="7" spans="1:10" s="524" customFormat="1" ht="14.1" customHeight="1">
      <c r="A7" s="533"/>
      <c r="B7" s="1150" t="s">
        <v>1619</v>
      </c>
      <c r="C7" s="912" t="s">
        <v>2152</v>
      </c>
      <c r="D7" s="912" t="s">
        <v>2153</v>
      </c>
      <c r="E7" s="912" t="s">
        <v>2154</v>
      </c>
      <c r="F7" s="873">
        <v>300129</v>
      </c>
      <c r="G7" s="873">
        <v>42753</v>
      </c>
      <c r="H7" s="873">
        <v>69677</v>
      </c>
      <c r="I7" s="1187">
        <v>186139</v>
      </c>
      <c r="J7" s="523"/>
    </row>
    <row r="8" spans="1:10" s="530" customFormat="1" ht="14.1" customHeight="1">
      <c r="A8" s="544"/>
      <c r="B8" s="392" t="s">
        <v>10</v>
      </c>
      <c r="C8" s="1060">
        <v>103.3</v>
      </c>
      <c r="D8" s="1060">
        <v>85.8</v>
      </c>
      <c r="E8" s="1060">
        <v>161.3</v>
      </c>
      <c r="F8" s="1060">
        <v>117.9</v>
      </c>
      <c r="G8" s="1060">
        <v>98.8</v>
      </c>
      <c r="H8" s="1060">
        <v>105.9</v>
      </c>
      <c r="I8" s="1061">
        <v>128.5</v>
      </c>
      <c r="J8" s="529"/>
    </row>
    <row r="9" spans="1:10" s="524" customFormat="1" ht="14.1" customHeight="1">
      <c r="A9" s="533"/>
      <c r="B9" s="377"/>
      <c r="C9" s="351"/>
      <c r="D9" s="351"/>
      <c r="E9" s="351"/>
      <c r="F9" s="351"/>
      <c r="G9" s="351"/>
      <c r="H9" s="351"/>
      <c r="I9" s="352"/>
      <c r="J9" s="523"/>
    </row>
    <row r="10" spans="1:10" s="524" customFormat="1" ht="14.1" customHeight="1">
      <c r="A10" s="1231">
        <v>2023</v>
      </c>
      <c r="B10" s="1292" t="s">
        <v>1635</v>
      </c>
      <c r="C10" s="873" t="s">
        <v>2155</v>
      </c>
      <c r="D10" s="873" t="s">
        <v>2156</v>
      </c>
      <c r="E10" s="873" t="s">
        <v>2157</v>
      </c>
      <c r="F10" s="873">
        <v>52273.5</v>
      </c>
      <c r="G10" s="873">
        <v>7813.1</v>
      </c>
      <c r="H10" s="873">
        <v>12059.8</v>
      </c>
      <c r="I10" s="1351">
        <v>32373</v>
      </c>
      <c r="J10" s="523"/>
    </row>
    <row r="11" spans="1:10" s="524" customFormat="1" ht="14.1" customHeight="1">
      <c r="A11" s="1231"/>
      <c r="B11" s="1418" t="s">
        <v>1618</v>
      </c>
      <c r="C11" s="1482" t="s">
        <v>2158</v>
      </c>
      <c r="D11" s="1482" t="s">
        <v>2159</v>
      </c>
      <c r="E11" s="1482" t="s">
        <v>2160</v>
      </c>
      <c r="F11" s="956">
        <v>140010</v>
      </c>
      <c r="G11" s="956">
        <v>21055</v>
      </c>
      <c r="H11" s="956">
        <v>33658</v>
      </c>
      <c r="I11" s="1069">
        <v>84881</v>
      </c>
      <c r="J11" s="523"/>
    </row>
    <row r="12" spans="1:10" s="524" customFormat="1" ht="14.1" customHeight="1">
      <c r="A12" s="1231"/>
      <c r="B12" s="374" t="s">
        <v>1634</v>
      </c>
      <c r="C12" s="1482" t="s">
        <v>2161</v>
      </c>
      <c r="D12" s="1482" t="s">
        <v>2162</v>
      </c>
      <c r="E12" s="1482" t="s">
        <v>2163</v>
      </c>
      <c r="F12" s="956">
        <v>191166.6</v>
      </c>
      <c r="G12" s="956">
        <v>28249.2</v>
      </c>
      <c r="H12" s="956">
        <v>45330.1</v>
      </c>
      <c r="I12" s="1069">
        <v>117142.6</v>
      </c>
      <c r="J12" s="523"/>
    </row>
    <row r="13" spans="1:10" s="524" customFormat="1" ht="14.1" customHeight="1">
      <c r="A13" s="1231"/>
      <c r="B13" s="1150" t="s">
        <v>1619</v>
      </c>
      <c r="C13" s="1068" t="s">
        <v>2268</v>
      </c>
      <c r="D13" s="1068" t="s">
        <v>2269</v>
      </c>
      <c r="E13" s="1068" t="s">
        <v>2270</v>
      </c>
      <c r="F13" s="956">
        <v>244441.1</v>
      </c>
      <c r="G13" s="956">
        <v>34936.1</v>
      </c>
      <c r="H13" s="956">
        <v>57496.3</v>
      </c>
      <c r="I13" s="1016">
        <v>151525.2</v>
      </c>
      <c r="J13" s="523"/>
    </row>
    <row r="14" spans="1:10" s="530" customFormat="1" ht="14.1" customHeight="1">
      <c r="A14" s="1233"/>
      <c r="B14" s="1293" t="s">
        <v>10</v>
      </c>
      <c r="C14" s="1478">
        <v>92.1</v>
      </c>
      <c r="D14" s="1478">
        <v>117.8</v>
      </c>
      <c r="E14" s="1478">
        <v>61.6</v>
      </c>
      <c r="F14" s="1478">
        <v>81.4</v>
      </c>
      <c r="G14" s="1478">
        <v>81.7</v>
      </c>
      <c r="H14" s="1478">
        <v>82.5</v>
      </c>
      <c r="I14" s="1665">
        <v>81.4</v>
      </c>
      <c r="J14" s="529"/>
    </row>
    <row r="15" spans="1:10" s="524" customFormat="1" ht="14.1" customHeight="1">
      <c r="A15" s="533"/>
      <c r="B15" s="863"/>
      <c r="C15" s="351"/>
      <c r="D15" s="351"/>
      <c r="E15" s="351"/>
      <c r="F15" s="351"/>
      <c r="G15" s="351"/>
      <c r="H15" s="351"/>
      <c r="I15" s="352"/>
      <c r="J15" s="523"/>
    </row>
    <row r="16" spans="1:10" s="524" customFormat="1" ht="14.1" customHeight="1">
      <c r="A16" s="533">
        <v>2022</v>
      </c>
      <c r="B16" s="1155" t="s">
        <v>1614</v>
      </c>
      <c r="C16" s="1068">
        <v>10380.9</v>
      </c>
      <c r="D16" s="1068">
        <v>6782.8</v>
      </c>
      <c r="E16" s="1068">
        <v>1868.5</v>
      </c>
      <c r="F16" s="1068">
        <v>21916.7</v>
      </c>
      <c r="G16" s="1068">
        <v>2330.7</v>
      </c>
      <c r="H16" s="1068">
        <v>4545.7</v>
      </c>
      <c r="I16" s="1069">
        <v>15037</v>
      </c>
      <c r="J16" s="523"/>
    </row>
    <row r="17" spans="1:10" s="524" customFormat="1" ht="14.1" customHeight="1">
      <c r="A17" s="533"/>
      <c r="B17" s="1155" t="s">
        <v>1615</v>
      </c>
      <c r="C17" s="1068">
        <v>10224.4</v>
      </c>
      <c r="D17" s="1068">
        <v>6687.4</v>
      </c>
      <c r="E17" s="1068">
        <v>1020.2</v>
      </c>
      <c r="F17" s="1068">
        <v>20263.4</v>
      </c>
      <c r="G17" s="1068">
        <v>2304.9</v>
      </c>
      <c r="H17" s="1068">
        <v>4735.1</v>
      </c>
      <c r="I17" s="1069">
        <v>13219.4</v>
      </c>
      <c r="J17" s="523"/>
    </row>
    <row r="18" spans="1:10" s="524" customFormat="1" ht="14.1" customHeight="1">
      <c r="A18" s="533"/>
      <c r="B18" s="1155" t="s">
        <v>1616</v>
      </c>
      <c r="C18" s="1068">
        <v>8549</v>
      </c>
      <c r="D18" s="1068">
        <v>5685.6</v>
      </c>
      <c r="E18" s="1068">
        <v>619.1</v>
      </c>
      <c r="F18" s="1068">
        <v>17921.2</v>
      </c>
      <c r="G18" s="1068">
        <v>1939</v>
      </c>
      <c r="H18" s="1068">
        <v>3544.1</v>
      </c>
      <c r="I18" s="1069">
        <v>12426.8</v>
      </c>
      <c r="J18" s="523"/>
    </row>
    <row r="19" spans="1:10" s="524" customFormat="1" ht="14.1" customHeight="1">
      <c r="A19" s="533"/>
      <c r="B19" s="1294"/>
      <c r="C19" s="956"/>
      <c r="D19" s="956"/>
      <c r="E19" s="956"/>
      <c r="F19" s="956"/>
      <c r="G19" s="956"/>
      <c r="H19" s="956"/>
      <c r="I19" s="1016"/>
      <c r="J19" s="523"/>
    </row>
    <row r="20" spans="1:10" s="524" customFormat="1" ht="14.1" customHeight="1">
      <c r="A20" s="1231">
        <v>2023</v>
      </c>
      <c r="B20" s="1274" t="s">
        <v>1605</v>
      </c>
      <c r="C20" s="1068">
        <v>10037.4</v>
      </c>
      <c r="D20" s="1068">
        <v>6093.3</v>
      </c>
      <c r="E20" s="1068">
        <v>1143.2</v>
      </c>
      <c r="F20" s="1068">
        <v>16934.4</v>
      </c>
      <c r="G20" s="1068">
        <v>2533.4</v>
      </c>
      <c r="H20" s="1068">
        <v>3598.9</v>
      </c>
      <c r="I20" s="1069">
        <v>10797.2</v>
      </c>
      <c r="J20" s="523"/>
    </row>
    <row r="21" spans="1:10" s="524" customFormat="1" ht="14.1" customHeight="1">
      <c r="A21" s="1231"/>
      <c r="B21" s="1274" t="s">
        <v>1606</v>
      </c>
      <c r="C21" s="1068">
        <v>10798</v>
      </c>
      <c r="D21" s="1068">
        <v>6250.9</v>
      </c>
      <c r="E21" s="1068">
        <v>1574.2</v>
      </c>
      <c r="F21" s="1068">
        <v>16140.4</v>
      </c>
      <c r="G21" s="1068">
        <v>2340</v>
      </c>
      <c r="H21" s="1068">
        <v>3445.8</v>
      </c>
      <c r="I21" s="1069">
        <v>10345.1</v>
      </c>
      <c r="J21" s="523"/>
    </row>
    <row r="22" spans="1:10" s="524" customFormat="1" ht="14.1" customHeight="1">
      <c r="A22" s="1231"/>
      <c r="B22" s="1274" t="s">
        <v>1607</v>
      </c>
      <c r="C22" s="1068">
        <v>15487.9</v>
      </c>
      <c r="D22" s="1068">
        <v>9429.8</v>
      </c>
      <c r="E22" s="1068">
        <v>1560.2</v>
      </c>
      <c r="F22" s="1068">
        <v>19198.7</v>
      </c>
      <c r="G22" s="1068">
        <v>2939.7</v>
      </c>
      <c r="H22" s="1068">
        <v>5015.1</v>
      </c>
      <c r="I22" s="1069">
        <v>11230.7</v>
      </c>
      <c r="J22" s="523"/>
    </row>
    <row r="23" spans="1:10" s="524" customFormat="1" ht="14.1" customHeight="1">
      <c r="A23" s="1231"/>
      <c r="B23" s="863" t="s">
        <v>1608</v>
      </c>
      <c r="C23" s="1068">
        <v>8223.7</v>
      </c>
      <c r="D23" s="1068">
        <v>5083.8</v>
      </c>
      <c r="E23" s="1068">
        <v>652.5</v>
      </c>
      <c r="F23" s="1068">
        <v>16936.6</v>
      </c>
      <c r="G23" s="1068">
        <v>2054.7</v>
      </c>
      <c r="H23" s="1068">
        <v>3349.6</v>
      </c>
      <c r="I23" s="1069">
        <v>11527</v>
      </c>
      <c r="J23" s="523"/>
    </row>
    <row r="24" spans="1:10" s="524" customFormat="1" ht="14.1" customHeight="1">
      <c r="A24" s="1231"/>
      <c r="B24" s="863" t="s">
        <v>1609</v>
      </c>
      <c r="C24" s="1068">
        <v>19442.9</v>
      </c>
      <c r="D24" s="1068">
        <v>12299.3</v>
      </c>
      <c r="E24" s="1068">
        <v>1334</v>
      </c>
      <c r="F24" s="1068">
        <v>17106.5</v>
      </c>
      <c r="G24" s="1068">
        <v>2452.3</v>
      </c>
      <c r="H24" s="1068">
        <v>4291.6</v>
      </c>
      <c r="I24" s="1069">
        <v>10356.2</v>
      </c>
      <c r="J24" s="523"/>
    </row>
    <row r="25" spans="1:10" s="524" customFormat="1" ht="14.1" customHeight="1">
      <c r="A25" s="1231"/>
      <c r="B25" s="863" t="s">
        <v>1610</v>
      </c>
      <c r="C25" s="1068">
        <v>16740.4</v>
      </c>
      <c r="D25" s="1068">
        <v>12579.6</v>
      </c>
      <c r="E25" s="1068">
        <v>1463.5</v>
      </c>
      <c r="F25" s="1068">
        <v>17923.4</v>
      </c>
      <c r="G25" s="1068">
        <v>2442.9</v>
      </c>
      <c r="H25" s="1068">
        <v>3354.2</v>
      </c>
      <c r="I25" s="1069">
        <v>12118.3</v>
      </c>
      <c r="J25" s="523"/>
    </row>
    <row r="26" spans="1:10" s="524" customFormat="1" ht="14.1" customHeight="1">
      <c r="A26" s="1231"/>
      <c r="B26" s="863" t="s">
        <v>1611</v>
      </c>
      <c r="C26" s="956">
        <v>7795.6</v>
      </c>
      <c r="D26" s="956">
        <v>4350.8</v>
      </c>
      <c r="E26" s="956">
        <v>1284.8</v>
      </c>
      <c r="F26" s="956">
        <v>15697.8</v>
      </c>
      <c r="G26" s="956">
        <v>2380.2</v>
      </c>
      <c r="H26" s="956">
        <v>3420.4</v>
      </c>
      <c r="I26" s="1069">
        <v>9888.9</v>
      </c>
      <c r="J26" s="523"/>
    </row>
    <row r="27" spans="1:10" s="524" customFormat="1" ht="14.1" customHeight="1">
      <c r="A27" s="1231"/>
      <c r="B27" s="863" t="s">
        <v>1612</v>
      </c>
      <c r="C27" s="956">
        <v>38533</v>
      </c>
      <c r="D27" s="956">
        <v>22477.6</v>
      </c>
      <c r="E27" s="956">
        <v>10715.1</v>
      </c>
      <c r="F27" s="956">
        <v>18059.4</v>
      </c>
      <c r="G27" s="956">
        <v>2285.6</v>
      </c>
      <c r="H27" s="956">
        <v>4075</v>
      </c>
      <c r="I27" s="1069">
        <v>11686.4</v>
      </c>
      <c r="J27" s="523"/>
    </row>
    <row r="28" spans="1:10" s="524" customFormat="1" ht="14.1" customHeight="1">
      <c r="A28" s="1231"/>
      <c r="B28" s="863" t="s">
        <v>1613</v>
      </c>
      <c r="C28" s="956">
        <v>17153.7</v>
      </c>
      <c r="D28" s="956">
        <v>11944.3</v>
      </c>
      <c r="E28" s="956">
        <v>1918.6</v>
      </c>
      <c r="F28" s="956">
        <v>17399.4</v>
      </c>
      <c r="G28" s="956">
        <v>2528.4</v>
      </c>
      <c r="H28" s="956">
        <v>4176.7</v>
      </c>
      <c r="I28" s="1069">
        <v>10686.3</v>
      </c>
      <c r="J28" s="523"/>
    </row>
    <row r="29" spans="1:10" s="524" customFormat="1" ht="14.1" customHeight="1">
      <c r="A29" s="1231"/>
      <c r="B29" s="1155" t="s">
        <v>1614</v>
      </c>
      <c r="C29" s="956">
        <v>12356.9</v>
      </c>
      <c r="D29" s="956">
        <v>8732.5</v>
      </c>
      <c r="E29" s="956">
        <v>1442.5</v>
      </c>
      <c r="F29" s="956">
        <v>18790.4</v>
      </c>
      <c r="G29" s="956">
        <v>2514.7</v>
      </c>
      <c r="H29" s="956">
        <v>4055.3</v>
      </c>
      <c r="I29" s="1016">
        <v>12202.7</v>
      </c>
      <c r="J29" s="523"/>
    </row>
    <row r="30" spans="1:10" s="524" customFormat="1" ht="14.1" customHeight="1">
      <c r="A30" s="1231"/>
      <c r="B30" s="1155" t="s">
        <v>1615</v>
      </c>
      <c r="C30" s="956">
        <v>11700.1</v>
      </c>
      <c r="D30" s="956">
        <v>9816.9</v>
      </c>
      <c r="E30" s="956">
        <v>904.3</v>
      </c>
      <c r="F30" s="956">
        <v>18128.9</v>
      </c>
      <c r="G30" s="956">
        <v>2331.1</v>
      </c>
      <c r="H30" s="956">
        <v>3583.2</v>
      </c>
      <c r="I30" s="1016">
        <v>12207.5</v>
      </c>
      <c r="J30" s="523"/>
    </row>
    <row r="31" spans="1:10" s="524" customFormat="1" ht="14.1" customHeight="1">
      <c r="A31" s="1231"/>
      <c r="B31" s="1155" t="s">
        <v>1616</v>
      </c>
      <c r="C31" s="956">
        <v>10255.8</v>
      </c>
      <c r="D31" s="956">
        <v>7931.9</v>
      </c>
      <c r="E31" s="956">
        <v>664.1</v>
      </c>
      <c r="F31" s="956">
        <v>16355.2</v>
      </c>
      <c r="G31" s="956">
        <v>1841.1</v>
      </c>
      <c r="H31" s="956">
        <v>4527.7</v>
      </c>
      <c r="I31" s="1016">
        <v>9972.4</v>
      </c>
      <c r="J31" s="523"/>
    </row>
    <row r="32" spans="1:10" s="530" customFormat="1" ht="14.1" customHeight="1">
      <c r="A32" s="1233"/>
      <c r="B32" s="1295" t="s">
        <v>10</v>
      </c>
      <c r="C32" s="1478">
        <v>120</v>
      </c>
      <c r="D32" s="1478">
        <v>139.5</v>
      </c>
      <c r="E32" s="1478">
        <v>107.3</v>
      </c>
      <c r="F32" s="1478">
        <v>91.3</v>
      </c>
      <c r="G32" s="1478">
        <v>95</v>
      </c>
      <c r="H32" s="1478">
        <v>127.8</v>
      </c>
      <c r="I32" s="1665">
        <v>80.2</v>
      </c>
      <c r="J32" s="529"/>
    </row>
    <row r="33" spans="1:10" s="530" customFormat="1" ht="14.1" customHeight="1">
      <c r="A33" s="1233"/>
      <c r="B33" s="1296" t="s">
        <v>11</v>
      </c>
      <c r="C33" s="1479">
        <v>87.7</v>
      </c>
      <c r="D33" s="1479">
        <v>80.8</v>
      </c>
      <c r="E33" s="1479">
        <v>73.4</v>
      </c>
      <c r="F33" s="1479">
        <v>90.2</v>
      </c>
      <c r="G33" s="1479">
        <v>79</v>
      </c>
      <c r="H33" s="1479">
        <v>126.4</v>
      </c>
      <c r="I33" s="1663">
        <v>81.7</v>
      </c>
      <c r="J33" s="529"/>
    </row>
    <row r="34" spans="1:10" ht="24.95" customHeight="1">
      <c r="A34" s="1702" t="s">
        <v>760</v>
      </c>
      <c r="B34" s="1702"/>
      <c r="C34" s="1702"/>
      <c r="D34" s="1702"/>
      <c r="E34" s="1702"/>
      <c r="F34" s="1702"/>
      <c r="G34" s="1702"/>
      <c r="H34" s="1702"/>
      <c r="I34" s="1702"/>
      <c r="J34" s="131"/>
    </row>
    <row r="35" spans="1:10" ht="11.25" customHeight="1">
      <c r="A35" s="1725" t="s">
        <v>761</v>
      </c>
      <c r="B35" s="1725"/>
      <c r="C35" s="1725"/>
      <c r="D35" s="1725"/>
      <c r="E35" s="1725"/>
      <c r="F35" s="1725"/>
      <c r="G35" s="1725"/>
      <c r="H35" s="1725"/>
      <c r="I35" s="1725"/>
      <c r="J35" s="131"/>
    </row>
    <row r="36" spans="1:10" ht="11.25" customHeight="1">
      <c r="A36" s="1725" t="s">
        <v>1526</v>
      </c>
      <c r="B36" s="1725"/>
      <c r="C36" s="1725"/>
      <c r="D36" s="1725"/>
      <c r="E36" s="1725"/>
      <c r="F36" s="1725"/>
      <c r="G36" s="1725"/>
      <c r="H36" s="1725"/>
      <c r="I36" s="1725"/>
      <c r="J36" s="131"/>
    </row>
    <row r="37" spans="1:10" ht="11.25" customHeight="1">
      <c r="A37" s="2168" t="s">
        <v>2164</v>
      </c>
      <c r="B37" s="2168"/>
      <c r="C37" s="2168"/>
      <c r="D37" s="2168"/>
      <c r="E37" s="2168"/>
      <c r="F37" s="2168"/>
      <c r="G37" s="2168"/>
      <c r="H37" s="2168"/>
      <c r="I37" s="2168"/>
      <c r="J37" s="131"/>
    </row>
    <row r="38" spans="1:10" ht="11.25" customHeight="1">
      <c r="A38" s="2164" t="s">
        <v>2165</v>
      </c>
      <c r="B38" s="2164"/>
      <c r="C38" s="2164"/>
      <c r="D38" s="2164"/>
      <c r="E38" s="2164"/>
      <c r="F38" s="2164"/>
      <c r="G38" s="2164"/>
      <c r="H38" s="2164"/>
      <c r="I38" s="2164"/>
      <c r="J38" s="131"/>
    </row>
    <row r="39" spans="1:10" ht="11.25" customHeight="1">
      <c r="A39" s="2164" t="s">
        <v>2166</v>
      </c>
      <c r="B39" s="2164"/>
      <c r="C39" s="2164"/>
      <c r="D39" s="2164"/>
      <c r="E39" s="2164"/>
      <c r="F39" s="2164"/>
      <c r="G39" s="2164"/>
      <c r="H39" s="2164"/>
      <c r="I39" s="2164"/>
      <c r="J39" s="131"/>
    </row>
    <row r="40" spans="1:10" ht="11.25" customHeight="1">
      <c r="A40" s="2164" t="s">
        <v>2167</v>
      </c>
      <c r="B40" s="2164"/>
      <c r="C40" s="2164"/>
      <c r="D40" s="2164"/>
      <c r="E40" s="2164"/>
      <c r="F40" s="2164"/>
      <c r="G40" s="2164"/>
      <c r="H40" s="2164"/>
      <c r="I40" s="2164"/>
      <c r="J40" s="131"/>
    </row>
    <row r="41" spans="1:10" ht="11.25" customHeight="1">
      <c r="A41" s="2164" t="s">
        <v>2168</v>
      </c>
      <c r="B41" s="2164"/>
      <c r="C41" s="2164"/>
      <c r="D41" s="2164"/>
      <c r="E41" s="2164"/>
      <c r="F41" s="2164"/>
      <c r="G41" s="2164"/>
      <c r="H41" s="2164"/>
      <c r="I41" s="2164"/>
      <c r="J41" s="131"/>
    </row>
    <row r="42" spans="1:10" ht="11.25" customHeight="1">
      <c r="A42" s="2164" t="s">
        <v>2169</v>
      </c>
      <c r="B42" s="2164"/>
      <c r="C42" s="1592"/>
      <c r="D42" s="1592"/>
      <c r="E42" s="1592"/>
      <c r="F42" s="1592"/>
      <c r="G42" s="1592"/>
      <c r="H42" s="1592"/>
      <c r="I42" s="1592"/>
      <c r="J42" s="131"/>
    </row>
    <row r="43" spans="1:10" s="77" customFormat="1" ht="12.75" customHeight="1">
      <c r="A43" s="2123" t="s">
        <v>586</v>
      </c>
      <c r="B43" s="2123"/>
      <c r="C43" s="2123"/>
      <c r="D43" s="2123"/>
      <c r="E43" s="2123"/>
      <c r="F43" s="2123"/>
      <c r="G43" s="2123"/>
      <c r="H43" s="2123"/>
      <c r="I43" s="2123"/>
      <c r="J43" s="78"/>
    </row>
    <row r="44" spans="1:10" ht="15" customHeight="1">
      <c r="A44" s="1723" t="s">
        <v>538</v>
      </c>
      <c r="B44" s="1723"/>
      <c r="C44" s="1723"/>
      <c r="D44" s="1723"/>
      <c r="E44" s="1723"/>
      <c r="F44" s="1723"/>
      <c r="G44" s="1723"/>
      <c r="H44" s="1723"/>
      <c r="I44" s="1723"/>
      <c r="J44" s="253"/>
    </row>
    <row r="45" spans="1:10" ht="11.25" customHeight="1">
      <c r="A45" s="1724" t="s">
        <v>539</v>
      </c>
      <c r="B45" s="1724"/>
      <c r="C45" s="1724"/>
      <c r="D45" s="1724"/>
      <c r="E45" s="1724"/>
      <c r="F45" s="1724"/>
      <c r="G45" s="1724"/>
      <c r="H45" s="1724"/>
      <c r="I45" s="1724"/>
      <c r="J45" s="253"/>
    </row>
    <row r="46" spans="1:10" ht="11.25" customHeight="1">
      <c r="A46" s="1724" t="s">
        <v>1529</v>
      </c>
      <c r="B46" s="1724"/>
      <c r="C46" s="1724"/>
      <c r="D46" s="1724"/>
      <c r="E46" s="1724"/>
      <c r="F46" s="1724"/>
      <c r="G46" s="1724"/>
      <c r="H46" s="1724"/>
      <c r="I46" s="1724"/>
      <c r="J46" s="253"/>
    </row>
    <row r="47" spans="1:14" ht="11.25" customHeight="1">
      <c r="A47" s="1928" t="s">
        <v>2170</v>
      </c>
      <c r="B47" s="1928"/>
      <c r="C47" s="1928"/>
      <c r="D47" s="1928"/>
      <c r="E47" s="1928"/>
      <c r="F47" s="1928"/>
      <c r="G47" s="1928"/>
      <c r="H47" s="1928"/>
      <c r="I47" s="1928"/>
      <c r="J47" s="253"/>
      <c r="K47" s="814"/>
      <c r="L47" s="814"/>
      <c r="M47" s="814"/>
      <c r="N47" s="814"/>
    </row>
    <row r="48" spans="1:14" ht="11.25" customHeight="1">
      <c r="A48" s="2161" t="s">
        <v>2171</v>
      </c>
      <c r="B48" s="2161"/>
      <c r="C48" s="2161"/>
      <c r="D48" s="2161"/>
      <c r="E48" s="2161"/>
      <c r="F48" s="2161"/>
      <c r="G48" s="2161"/>
      <c r="H48" s="2161"/>
      <c r="I48" s="2161"/>
      <c r="J48" s="253"/>
      <c r="K48" s="814"/>
      <c r="L48" s="814"/>
      <c r="M48" s="814"/>
      <c r="N48" s="814"/>
    </row>
    <row r="49" spans="1:14" ht="11.25" customHeight="1">
      <c r="A49" s="2161" t="s">
        <v>2172</v>
      </c>
      <c r="B49" s="2161"/>
      <c r="C49" s="2161"/>
      <c r="D49" s="2161"/>
      <c r="E49" s="2161"/>
      <c r="F49" s="2161"/>
      <c r="G49" s="2161"/>
      <c r="H49" s="2161"/>
      <c r="I49" s="2161"/>
      <c r="J49" s="253"/>
      <c r="K49" s="814"/>
      <c r="L49" s="814"/>
      <c r="M49" s="814"/>
      <c r="N49" s="814"/>
    </row>
    <row r="50" spans="1:14" ht="11.25" customHeight="1">
      <c r="A50" s="2161" t="s">
        <v>2173</v>
      </c>
      <c r="B50" s="2161"/>
      <c r="C50" s="2161"/>
      <c r="D50" s="2161"/>
      <c r="E50" s="2161"/>
      <c r="F50" s="2161"/>
      <c r="G50" s="2161"/>
      <c r="H50" s="2161"/>
      <c r="I50" s="2161"/>
      <c r="J50" s="253"/>
      <c r="K50" s="814"/>
      <c r="L50" s="814"/>
      <c r="M50" s="814"/>
      <c r="N50" s="814"/>
    </row>
    <row r="51" spans="1:14" ht="11.25" customHeight="1">
      <c r="A51" s="2161" t="s">
        <v>2174</v>
      </c>
      <c r="B51" s="2161"/>
      <c r="C51" s="2161"/>
      <c r="D51" s="2161"/>
      <c r="E51" s="2161"/>
      <c r="F51" s="2161"/>
      <c r="G51" s="2161"/>
      <c r="H51" s="2161"/>
      <c r="I51" s="2161"/>
      <c r="J51" s="253"/>
      <c r="K51" s="814"/>
      <c r="L51" s="814"/>
      <c r="M51" s="814"/>
      <c r="N51" s="814"/>
    </row>
    <row r="52" spans="1:14" ht="11.25" customHeight="1">
      <c r="A52" s="2161" t="s">
        <v>2175</v>
      </c>
      <c r="B52" s="2161"/>
      <c r="C52" s="2161"/>
      <c r="D52" s="2161"/>
      <c r="E52" s="2161"/>
      <c r="F52" s="2161"/>
      <c r="G52" s="2161"/>
      <c r="H52" s="2161"/>
      <c r="I52" s="2161"/>
      <c r="J52" s="253"/>
      <c r="K52" s="814"/>
      <c r="L52" s="814"/>
      <c r="M52" s="814"/>
      <c r="N52" s="814"/>
    </row>
    <row r="53" spans="1:10" ht="12.75" customHeight="1">
      <c r="A53" s="1818" t="s">
        <v>587</v>
      </c>
      <c r="B53" s="1818"/>
      <c r="C53" s="1818"/>
      <c r="D53" s="1818"/>
      <c r="E53" s="1818"/>
      <c r="F53" s="1818"/>
      <c r="G53" s="1818"/>
      <c r="H53" s="1818"/>
      <c r="I53" s="1818"/>
      <c r="J53" s="253"/>
    </row>
    <row r="54" spans="1:10" ht="11.25" customHeight="1">
      <c r="A54" s="1723"/>
      <c r="B54" s="1723"/>
      <c r="C54" s="1723"/>
      <c r="D54" s="1723"/>
      <c r="E54" s="1723"/>
      <c r="F54" s="1723"/>
      <c r="G54" s="1723"/>
      <c r="H54" s="1723"/>
      <c r="I54" s="1723"/>
      <c r="J54" s="253"/>
    </row>
    <row r="55" spans="3:10" ht="11.25" customHeight="1">
      <c r="C55" s="112"/>
      <c r="D55" s="112"/>
      <c r="E55" s="112"/>
      <c r="F55" s="112"/>
      <c r="G55" s="112"/>
      <c r="H55" s="112"/>
      <c r="I55" s="112"/>
      <c r="J55" s="132"/>
    </row>
    <row r="56" spans="3:10" s="77" customFormat="1" ht="11.45" customHeight="1">
      <c r="C56" s="82"/>
      <c r="D56" s="82"/>
      <c r="E56" s="82"/>
      <c r="F56" s="82"/>
      <c r="G56" s="82"/>
      <c r="H56" s="82"/>
      <c r="I56" s="82"/>
      <c r="J56" s="78"/>
    </row>
    <row r="57" spans="3:9" ht="14.25">
      <c r="C57" s="112"/>
      <c r="D57" s="112"/>
      <c r="E57" s="112"/>
      <c r="F57" s="112"/>
      <c r="G57" s="112"/>
      <c r="H57" s="112"/>
      <c r="I57" s="112"/>
    </row>
    <row r="59" spans="3:9" ht="14.25">
      <c r="C59" s="112"/>
      <c r="D59" s="112"/>
      <c r="E59" s="112"/>
      <c r="F59" s="112"/>
      <c r="G59" s="112"/>
      <c r="H59" s="112"/>
      <c r="I59" s="112"/>
    </row>
  </sheetData>
  <mergeCells count="32">
    <mergeCell ref="A1:E1"/>
    <mergeCell ref="A2:E2"/>
    <mergeCell ref="A53:I53"/>
    <mergeCell ref="H1:I1"/>
    <mergeCell ref="A34:I34"/>
    <mergeCell ref="A43:I43"/>
    <mergeCell ref="A44:I44"/>
    <mergeCell ref="A37:I37"/>
    <mergeCell ref="A41:I41"/>
    <mergeCell ref="A52:I52"/>
    <mergeCell ref="A49:I49"/>
    <mergeCell ref="A50:I50"/>
    <mergeCell ref="A48:I48"/>
    <mergeCell ref="A40:I40"/>
    <mergeCell ref="C5:E5"/>
    <mergeCell ref="A3:B5"/>
    <mergeCell ref="A51:I51"/>
    <mergeCell ref="A54:I54"/>
    <mergeCell ref="A46:I46"/>
    <mergeCell ref="A47:I47"/>
    <mergeCell ref="H2:I2"/>
    <mergeCell ref="F3:F4"/>
    <mergeCell ref="C3:C4"/>
    <mergeCell ref="G3:I3"/>
    <mergeCell ref="D3:E3"/>
    <mergeCell ref="F5:I5"/>
    <mergeCell ref="A45:I45"/>
    <mergeCell ref="A35:I35"/>
    <mergeCell ref="A36:I36"/>
    <mergeCell ref="A38:I38"/>
    <mergeCell ref="A39:I39"/>
    <mergeCell ref="A42:B42"/>
  </mergeCells>
  <hyperlinks>
    <hyperlink ref="H1:I1" location="'Spis tablic     List of tables'!A62" tooltip="Return to list of tables" display="Powrót do spisu tablic"/>
    <hyperlink ref="H2:I2" location="'Spis tablic     List of tables'!A62" tooltip="Return to list of tables" display="Return to list of tables"/>
  </hyperlinks>
  <printOptions horizontalCentered="1"/>
  <pageMargins left="0.1968503937007874" right="0.1968503937007874" top="0.1968503937007874" bottom="0" header="0.31496062992125984" footer="0.31496062992125984"/>
  <pageSetup horizontalDpi="600" verticalDpi="600" orientation="landscape" paperSize="9" r:id="rId1"/>
  <ignoredErrors>
    <ignoredError sqref="B9 B16:B18 B20:B27 B28:B31"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39"/>
  <sheetViews>
    <sheetView workbookViewId="0" topLeftCell="A1">
      <pane ySplit="5" topLeftCell="A6" activePane="bottomLeft" state="frozen"/>
      <selection pane="topLeft" activeCell="A1" sqref="A1:T54"/>
      <selection pane="bottomLeft" activeCell="A1" sqref="A1:F1"/>
    </sheetView>
  </sheetViews>
  <sheetFormatPr defaultColWidth="8.796875" defaultRowHeight="14.25"/>
  <cols>
    <col min="1" max="1" width="7.09765625" style="86" customWidth="1"/>
    <col min="2" max="7" width="12.59765625" style="86" customWidth="1"/>
    <col min="8" max="8" width="9" style="85" customWidth="1"/>
    <col min="9" max="16384" width="9" style="86" customWidth="1"/>
  </cols>
  <sheetData>
    <row r="1" spans="1:8" ht="15" customHeight="1">
      <c r="A1" s="2119" t="s">
        <v>798</v>
      </c>
      <c r="B1" s="2119"/>
      <c r="C1" s="2119"/>
      <c r="D1" s="2119"/>
      <c r="E1" s="2119"/>
      <c r="F1" s="2119"/>
      <c r="G1" s="2167" t="s">
        <v>4</v>
      </c>
      <c r="H1" s="2167"/>
    </row>
    <row r="2" spans="1:8" ht="15" customHeight="1">
      <c r="A2" s="1964" t="s">
        <v>1144</v>
      </c>
      <c r="B2" s="1964"/>
      <c r="C2" s="1964"/>
      <c r="D2" s="1964"/>
      <c r="E2" s="1964"/>
      <c r="F2" s="1964"/>
      <c r="G2" s="2087" t="s">
        <v>132</v>
      </c>
      <c r="H2" s="2087"/>
    </row>
    <row r="3" spans="1:8" s="402" customFormat="1" ht="20.1" customHeight="1">
      <c r="A3" s="2039" t="s">
        <v>1139</v>
      </c>
      <c r="B3" s="2040"/>
      <c r="C3" s="1798" t="s">
        <v>1862</v>
      </c>
      <c r="D3" s="2175"/>
      <c r="E3" s="2175"/>
      <c r="F3" s="2176"/>
      <c r="G3" s="1955" t="s">
        <v>1140</v>
      </c>
      <c r="H3" s="401"/>
    </row>
    <row r="4" spans="1:8" s="402" customFormat="1" ht="55.5" customHeight="1">
      <c r="A4" s="2041"/>
      <c r="B4" s="2042"/>
      <c r="C4" s="1962"/>
      <c r="D4" s="495" t="s">
        <v>1141</v>
      </c>
      <c r="E4" s="495" t="s">
        <v>1142</v>
      </c>
      <c r="F4" s="495" t="s">
        <v>1082</v>
      </c>
      <c r="G4" s="2172"/>
      <c r="H4" s="401"/>
    </row>
    <row r="5" spans="1:8" s="402" customFormat="1" ht="30" customHeight="1">
      <c r="A5" s="1958"/>
      <c r="B5" s="2055"/>
      <c r="C5" s="1957" t="s">
        <v>1143</v>
      </c>
      <c r="D5" s="1952"/>
      <c r="E5" s="1952"/>
      <c r="F5" s="2174"/>
      <c r="G5" s="2173"/>
      <c r="H5" s="401"/>
    </row>
    <row r="6" spans="1:10" s="402" customFormat="1" ht="20.1" customHeight="1">
      <c r="A6" s="480">
        <v>2022</v>
      </c>
      <c r="B6" s="374" t="s">
        <v>1634</v>
      </c>
      <c r="C6" s="1068">
        <v>282333.5</v>
      </c>
      <c r="D6" s="1068">
        <v>54710.2</v>
      </c>
      <c r="E6" s="1068">
        <v>58894.1</v>
      </c>
      <c r="F6" s="1068">
        <v>167563.7</v>
      </c>
      <c r="G6" s="1069">
        <v>2033307</v>
      </c>
      <c r="H6" s="401"/>
      <c r="I6" s="440"/>
      <c r="J6" s="440"/>
    </row>
    <row r="7" spans="1:10" s="402" customFormat="1" ht="14.1" customHeight="1">
      <c r="A7" s="480"/>
      <c r="B7" s="1150" t="s">
        <v>1619</v>
      </c>
      <c r="C7" s="1068">
        <v>421902</v>
      </c>
      <c r="D7" s="1068">
        <v>83219</v>
      </c>
      <c r="E7" s="1068">
        <v>89329</v>
      </c>
      <c r="F7" s="1068">
        <v>247260</v>
      </c>
      <c r="G7" s="1069">
        <v>2679922</v>
      </c>
      <c r="H7" s="401"/>
      <c r="I7" s="440"/>
      <c r="J7" s="440"/>
    </row>
    <row r="8" spans="1:8" s="141" customFormat="1" ht="14.1" customHeight="1">
      <c r="A8" s="549"/>
      <c r="B8" s="455" t="s">
        <v>10</v>
      </c>
      <c r="C8" s="1097">
        <v>116.7</v>
      </c>
      <c r="D8" s="1097">
        <v>101.1</v>
      </c>
      <c r="E8" s="1097">
        <v>105.9</v>
      </c>
      <c r="F8" s="1097">
        <v>128.5</v>
      </c>
      <c r="G8" s="1186">
        <v>101.4</v>
      </c>
      <c r="H8" s="575"/>
    </row>
    <row r="9" spans="1:10" s="402" customFormat="1" ht="14.1" customHeight="1">
      <c r="A9" s="480"/>
      <c r="B9" s="377"/>
      <c r="C9" s="351"/>
      <c r="D9" s="351"/>
      <c r="E9" s="351"/>
      <c r="F9" s="351"/>
      <c r="G9" s="352"/>
      <c r="H9" s="401"/>
      <c r="I9" s="440"/>
      <c r="J9" s="440"/>
    </row>
    <row r="10" spans="1:10" s="1261" customFormat="1" ht="14.1" customHeight="1">
      <c r="A10" s="1254">
        <v>2023</v>
      </c>
      <c r="B10" s="1292" t="s">
        <v>1635</v>
      </c>
      <c r="C10" s="1068">
        <v>73758.1</v>
      </c>
      <c r="D10" s="1068">
        <v>14949.8</v>
      </c>
      <c r="E10" s="1068">
        <v>15461.3</v>
      </c>
      <c r="F10" s="1068">
        <v>43164</v>
      </c>
      <c r="G10" s="1069">
        <v>678933</v>
      </c>
      <c r="H10" s="1345"/>
      <c r="I10" s="1297"/>
      <c r="J10" s="1297"/>
    </row>
    <row r="11" spans="1:10" s="1261" customFormat="1" ht="14.1" customHeight="1">
      <c r="A11" s="1254"/>
      <c r="B11" s="448" t="s">
        <v>1618</v>
      </c>
      <c r="C11" s="956">
        <v>197065</v>
      </c>
      <c r="D11" s="956">
        <v>40302</v>
      </c>
      <c r="E11" s="956">
        <v>43151</v>
      </c>
      <c r="F11" s="956">
        <v>112590</v>
      </c>
      <c r="G11" s="1069">
        <v>1383262</v>
      </c>
      <c r="H11" s="1345"/>
      <c r="I11" s="1297"/>
      <c r="J11" s="1297"/>
    </row>
    <row r="12" spans="1:10" s="1261" customFormat="1" ht="14.1" customHeight="1">
      <c r="A12" s="1254"/>
      <c r="B12" s="374" t="s">
        <v>1634</v>
      </c>
      <c r="C12" s="956">
        <v>268987.1</v>
      </c>
      <c r="D12" s="956">
        <v>54072.6</v>
      </c>
      <c r="E12" s="956">
        <v>58115.3</v>
      </c>
      <c r="F12" s="956">
        <v>155605.4</v>
      </c>
      <c r="G12" s="1069">
        <v>2064705</v>
      </c>
      <c r="H12" s="1345"/>
      <c r="I12" s="1297"/>
      <c r="J12" s="1297"/>
    </row>
    <row r="13" spans="1:10" s="1261" customFormat="1" ht="14.1" customHeight="1">
      <c r="A13" s="1254"/>
      <c r="B13" s="1150" t="s">
        <v>1619</v>
      </c>
      <c r="C13" s="956">
        <v>343411.7</v>
      </c>
      <c r="D13" s="956">
        <v>66839.6</v>
      </c>
      <c r="E13" s="956">
        <v>73713</v>
      </c>
      <c r="F13" s="956">
        <v>201448.7</v>
      </c>
      <c r="G13" s="1016">
        <v>2732328</v>
      </c>
      <c r="H13" s="1345"/>
      <c r="I13" s="1297"/>
      <c r="J13" s="1297"/>
    </row>
    <row r="14" spans="1:8" s="1298" customFormat="1" ht="14.1" customHeight="1">
      <c r="A14" s="1256"/>
      <c r="B14" s="1257" t="s">
        <v>10</v>
      </c>
      <c r="C14" s="1483">
        <v>81.4</v>
      </c>
      <c r="D14" s="1483">
        <v>80.3</v>
      </c>
      <c r="E14" s="1483">
        <v>82.5</v>
      </c>
      <c r="F14" s="1483">
        <v>81.5</v>
      </c>
      <c r="G14" s="1666">
        <v>102</v>
      </c>
      <c r="H14" s="1346"/>
    </row>
    <row r="15" spans="1:10" s="402" customFormat="1" ht="14.1" customHeight="1">
      <c r="A15" s="480"/>
      <c r="B15" s="864"/>
      <c r="C15" s="351"/>
      <c r="D15" s="351"/>
      <c r="E15" s="351"/>
      <c r="F15" s="351"/>
      <c r="G15" s="352"/>
      <c r="H15" s="401"/>
      <c r="I15" s="440"/>
      <c r="J15" s="440"/>
    </row>
    <row r="16" spans="1:10" s="402" customFormat="1" ht="14.1" customHeight="1">
      <c r="A16" s="480">
        <v>2022</v>
      </c>
      <c r="B16" s="1155" t="s">
        <v>1614</v>
      </c>
      <c r="C16" s="1096">
        <v>30379.7</v>
      </c>
      <c r="D16" s="1096">
        <v>4459.8</v>
      </c>
      <c r="E16" s="1096">
        <v>5827.8</v>
      </c>
      <c r="F16" s="1096">
        <v>20049.3</v>
      </c>
      <c r="G16" s="1187">
        <v>214884</v>
      </c>
      <c r="H16" s="401"/>
      <c r="I16" s="440"/>
      <c r="J16" s="440"/>
    </row>
    <row r="17" spans="1:10" s="402" customFormat="1" ht="14.1" customHeight="1">
      <c r="A17" s="480"/>
      <c r="B17" s="1155" t="s">
        <v>1615</v>
      </c>
      <c r="C17" s="1096">
        <v>28149.9</v>
      </c>
      <c r="D17" s="1096">
        <v>4403.6</v>
      </c>
      <c r="E17" s="1096">
        <v>6070.6</v>
      </c>
      <c r="F17" s="1096">
        <v>17625.8</v>
      </c>
      <c r="G17" s="1187">
        <v>207899</v>
      </c>
      <c r="H17" s="401"/>
      <c r="I17" s="440"/>
      <c r="J17" s="440"/>
    </row>
    <row r="18" spans="1:10" s="402" customFormat="1" ht="14.1" customHeight="1">
      <c r="A18" s="480"/>
      <c r="B18" s="1155" t="s">
        <v>1616</v>
      </c>
      <c r="C18" s="1096">
        <v>24877.1</v>
      </c>
      <c r="D18" s="1096">
        <v>3697.3</v>
      </c>
      <c r="E18" s="1096">
        <v>4543.7</v>
      </c>
      <c r="F18" s="1096">
        <v>16569</v>
      </c>
      <c r="G18" s="1187">
        <v>223497</v>
      </c>
      <c r="H18" s="401"/>
      <c r="I18" s="440"/>
      <c r="J18" s="440"/>
    </row>
    <row r="19" spans="1:10" s="402" customFormat="1" ht="14.1" customHeight="1">
      <c r="A19" s="480"/>
      <c r="B19" s="1294"/>
      <c r="C19" s="873"/>
      <c r="D19" s="873"/>
      <c r="E19" s="873"/>
      <c r="F19" s="873"/>
      <c r="G19" s="914"/>
      <c r="H19" s="401"/>
      <c r="I19" s="440"/>
      <c r="J19" s="440"/>
    </row>
    <row r="20" spans="1:10" s="1261" customFormat="1" ht="14.1" customHeight="1">
      <c r="A20" s="1254">
        <v>2023</v>
      </c>
      <c r="B20" s="1274" t="s">
        <v>1605</v>
      </c>
      <c r="C20" s="1068">
        <v>23907.6</v>
      </c>
      <c r="D20" s="1068">
        <v>4846.8</v>
      </c>
      <c r="E20" s="1068">
        <v>4614</v>
      </c>
      <c r="F20" s="1068">
        <v>14396.3</v>
      </c>
      <c r="G20" s="1069">
        <v>230362</v>
      </c>
      <c r="H20" s="1345"/>
      <c r="I20" s="1297"/>
      <c r="J20" s="1297"/>
    </row>
    <row r="21" spans="1:10" s="1261" customFormat="1" ht="14.1" customHeight="1">
      <c r="A21" s="1254"/>
      <c r="B21" s="1274" t="s">
        <v>1606</v>
      </c>
      <c r="C21" s="1068">
        <v>22747</v>
      </c>
      <c r="D21" s="1068">
        <v>4483</v>
      </c>
      <c r="E21" s="1068">
        <v>4417.7</v>
      </c>
      <c r="F21" s="1068">
        <v>13793.5</v>
      </c>
      <c r="G21" s="1069">
        <v>211786</v>
      </c>
      <c r="H21" s="1345"/>
      <c r="I21" s="1297"/>
      <c r="J21" s="1297"/>
    </row>
    <row r="22" spans="1:10" s="1261" customFormat="1" ht="14.1" customHeight="1">
      <c r="A22" s="1254"/>
      <c r="B22" s="1274" t="s">
        <v>1607</v>
      </c>
      <c r="C22" s="1068">
        <v>27103.5</v>
      </c>
      <c r="D22" s="1068">
        <v>5620</v>
      </c>
      <c r="E22" s="1068">
        <v>6429.6</v>
      </c>
      <c r="F22" s="1068">
        <v>14974.2</v>
      </c>
      <c r="G22" s="1069">
        <v>236785</v>
      </c>
      <c r="H22" s="1345"/>
      <c r="I22" s="1297"/>
      <c r="J22" s="1297"/>
    </row>
    <row r="23" spans="1:10" s="1261" customFormat="1" ht="14.1" customHeight="1">
      <c r="A23" s="1254"/>
      <c r="B23" s="863" t="s">
        <v>1608</v>
      </c>
      <c r="C23" s="1068">
        <v>23638.7</v>
      </c>
      <c r="D23" s="1068">
        <v>3930</v>
      </c>
      <c r="E23" s="1068">
        <v>4294.4</v>
      </c>
      <c r="F23" s="1068">
        <v>15369.3</v>
      </c>
      <c r="G23" s="1069">
        <v>232166</v>
      </c>
      <c r="H23" s="1345"/>
      <c r="I23" s="1297"/>
      <c r="J23" s="1297"/>
    </row>
    <row r="24" spans="1:10" s="1261" customFormat="1" ht="14.1" customHeight="1">
      <c r="A24" s="1254"/>
      <c r="B24" s="863" t="s">
        <v>1609</v>
      </c>
      <c r="C24" s="1068">
        <v>24053.9</v>
      </c>
      <c r="D24" s="1068">
        <v>4689</v>
      </c>
      <c r="E24" s="1068">
        <v>5502</v>
      </c>
      <c r="F24" s="1068">
        <v>13808.2</v>
      </c>
      <c r="G24" s="1069">
        <v>243251</v>
      </c>
      <c r="H24" s="1345"/>
      <c r="I24" s="1297"/>
      <c r="J24" s="1297"/>
    </row>
    <row r="25" spans="1:10" s="1261" customFormat="1" ht="14.1" customHeight="1">
      <c r="A25" s="1254"/>
      <c r="B25" s="863" t="s">
        <v>1610</v>
      </c>
      <c r="C25" s="1068">
        <v>25190.6</v>
      </c>
      <c r="D25" s="1068">
        <v>4679.9</v>
      </c>
      <c r="E25" s="1068">
        <v>4300.2</v>
      </c>
      <c r="F25" s="1068">
        <v>16157.7</v>
      </c>
      <c r="G25" s="1069">
        <v>231851</v>
      </c>
      <c r="H25" s="1345"/>
      <c r="I25" s="1297"/>
      <c r="J25" s="1297"/>
    </row>
    <row r="26" spans="1:10" s="1261" customFormat="1" ht="14.1" customHeight="1">
      <c r="A26" s="1254"/>
      <c r="B26" s="863" t="s">
        <v>1611</v>
      </c>
      <c r="C26" s="956">
        <v>22180.7</v>
      </c>
      <c r="D26" s="956">
        <v>4559.6</v>
      </c>
      <c r="E26" s="956">
        <v>4385.1</v>
      </c>
      <c r="F26" s="956">
        <v>13185.2</v>
      </c>
      <c r="G26" s="1069">
        <v>235051</v>
      </c>
      <c r="H26" s="1345"/>
      <c r="I26" s="1297"/>
      <c r="J26" s="1297"/>
    </row>
    <row r="27" spans="1:10" s="1261" customFormat="1" ht="14.1" customHeight="1">
      <c r="A27" s="1254"/>
      <c r="B27" s="863" t="s">
        <v>1612</v>
      </c>
      <c r="C27" s="956">
        <v>25243.4</v>
      </c>
      <c r="D27" s="956">
        <v>4373.5</v>
      </c>
      <c r="E27" s="956">
        <v>5224.4</v>
      </c>
      <c r="F27" s="956">
        <v>15581.8</v>
      </c>
      <c r="G27" s="1069">
        <v>228277</v>
      </c>
      <c r="H27" s="1345"/>
      <c r="I27" s="1297"/>
      <c r="J27" s="1297"/>
    </row>
    <row r="28" spans="1:10" s="1261" customFormat="1" ht="14.1" customHeight="1">
      <c r="A28" s="1254"/>
      <c r="B28" s="863" t="s">
        <v>1613</v>
      </c>
      <c r="C28" s="956">
        <v>24498</v>
      </c>
      <c r="D28" s="956">
        <v>4837.5</v>
      </c>
      <c r="E28" s="956">
        <v>5354.8</v>
      </c>
      <c r="F28" s="956">
        <v>14248.4</v>
      </c>
      <c r="G28" s="1069">
        <v>218115</v>
      </c>
      <c r="H28" s="1345"/>
      <c r="I28" s="1297"/>
      <c r="J28" s="1297"/>
    </row>
    <row r="29" spans="1:10" s="1261" customFormat="1" ht="14.1" customHeight="1">
      <c r="A29" s="1254"/>
      <c r="B29" s="1155" t="s">
        <v>1614</v>
      </c>
      <c r="C29" s="956">
        <v>26359.5</v>
      </c>
      <c r="D29" s="956">
        <v>4806.1</v>
      </c>
      <c r="E29" s="956">
        <v>5199.1</v>
      </c>
      <c r="F29" s="956">
        <v>16270.2</v>
      </c>
      <c r="G29" s="1016">
        <v>220680</v>
      </c>
      <c r="H29" s="1345"/>
      <c r="I29" s="1297"/>
      <c r="J29" s="1297"/>
    </row>
    <row r="30" spans="1:10" s="1261" customFormat="1" ht="14.1" customHeight="1">
      <c r="A30" s="1254"/>
      <c r="B30" s="1155" t="s">
        <v>1615</v>
      </c>
      <c r="C30" s="956">
        <v>25381.9</v>
      </c>
      <c r="D30" s="956">
        <v>4454.5</v>
      </c>
      <c r="E30" s="956">
        <v>4593.8</v>
      </c>
      <c r="F30" s="956">
        <v>16276.6</v>
      </c>
      <c r="G30" s="1016">
        <v>215096</v>
      </c>
      <c r="H30" s="1345"/>
      <c r="I30" s="1297"/>
      <c r="J30" s="1297"/>
    </row>
    <row r="31" spans="1:10" s="1261" customFormat="1" ht="14.1" customHeight="1">
      <c r="A31" s="1254"/>
      <c r="B31" s="1155" t="s">
        <v>1616</v>
      </c>
      <c r="C31" s="956">
        <v>22683.2</v>
      </c>
      <c r="D31" s="956">
        <v>3506.4</v>
      </c>
      <c r="E31" s="956">
        <v>5804.8</v>
      </c>
      <c r="F31" s="956">
        <v>13296.5</v>
      </c>
      <c r="G31" s="1016">
        <v>231847</v>
      </c>
      <c r="H31" s="1345"/>
      <c r="I31" s="1297"/>
      <c r="J31" s="1297"/>
    </row>
    <row r="32" spans="1:8" s="141" customFormat="1" ht="14.1" customHeight="1">
      <c r="A32" s="549"/>
      <c r="B32" s="552" t="s">
        <v>10</v>
      </c>
      <c r="C32" s="1478">
        <v>91.2</v>
      </c>
      <c r="D32" s="1478">
        <v>94.8</v>
      </c>
      <c r="E32" s="1478">
        <v>127.8</v>
      </c>
      <c r="F32" s="1478">
        <v>80.2</v>
      </c>
      <c r="G32" s="1665">
        <v>103.7</v>
      </c>
      <c r="H32" s="575"/>
    </row>
    <row r="33" spans="1:10" s="141" customFormat="1" ht="14.1" customHeight="1">
      <c r="A33" s="549"/>
      <c r="B33" s="580" t="s">
        <v>11</v>
      </c>
      <c r="C33" s="1479">
        <v>89.4</v>
      </c>
      <c r="D33" s="1479">
        <v>78.7</v>
      </c>
      <c r="E33" s="1479">
        <v>126.4</v>
      </c>
      <c r="F33" s="1479">
        <v>81.7</v>
      </c>
      <c r="G33" s="1663">
        <v>107.8</v>
      </c>
      <c r="H33" s="575"/>
      <c r="I33" s="142"/>
      <c r="J33" s="142"/>
    </row>
    <row r="34" spans="1:7" ht="24.95" customHeight="1">
      <c r="A34" s="1922" t="s">
        <v>759</v>
      </c>
      <c r="B34" s="2077"/>
      <c r="C34" s="2077"/>
      <c r="D34" s="2077"/>
      <c r="E34" s="2077"/>
      <c r="F34" s="2077"/>
      <c r="G34" s="2077"/>
    </row>
    <row r="35" spans="1:7" ht="15" customHeight="1">
      <c r="A35" s="1724" t="s">
        <v>588</v>
      </c>
      <c r="B35" s="1724"/>
      <c r="C35" s="1724"/>
      <c r="D35" s="1724"/>
      <c r="E35" s="1724"/>
      <c r="F35" s="1724"/>
      <c r="G35" s="1724"/>
    </row>
    <row r="37" spans="3:7" ht="14.25">
      <c r="C37" s="75"/>
      <c r="D37" s="75"/>
      <c r="E37" s="75"/>
      <c r="F37" s="75"/>
      <c r="G37" s="75"/>
    </row>
    <row r="38" spans="3:7" ht="14.25">
      <c r="C38" s="262"/>
      <c r="D38" s="262"/>
      <c r="E38" s="262"/>
      <c r="F38" s="262"/>
      <c r="G38" s="262"/>
    </row>
    <row r="39" spans="3:7" ht="14.25">
      <c r="C39" s="75"/>
      <c r="D39" s="75"/>
      <c r="E39" s="75"/>
      <c r="F39" s="75"/>
      <c r="G39" s="75"/>
    </row>
  </sheetData>
  <mergeCells count="11">
    <mergeCell ref="G1:H1"/>
    <mergeCell ref="G2:H2"/>
    <mergeCell ref="D3:F3"/>
    <mergeCell ref="A2:F2"/>
    <mergeCell ref="A1:F1"/>
    <mergeCell ref="A34:G34"/>
    <mergeCell ref="A35:G35"/>
    <mergeCell ref="A3:B5"/>
    <mergeCell ref="C3:C4"/>
    <mergeCell ref="G3:G5"/>
    <mergeCell ref="C5:F5"/>
  </mergeCells>
  <hyperlinks>
    <hyperlink ref="G1:H1" location="'Spis tablic     List of tables'!A62" tooltip="Return to list of tables" display="Powrót do spisu tablic"/>
    <hyperlink ref="G2:H2" location="'Spis tablic     List of tables'!A62" display="Return to list of tables"/>
  </hyperlinks>
  <printOptions horizontalCentered="1"/>
  <pageMargins left="0.1968503937007874" right="0.1968503937007874" top="0.1968503937007874" bottom="0.1968503937007874" header="0.31496062992125984" footer="0.31496062992125984"/>
  <pageSetup horizontalDpi="600" verticalDpi="600" orientation="landscape" paperSize="9" r:id="rId1"/>
  <ignoredErrors>
    <ignoredError sqref="B9 B16:B18 B20:B27 B28:B31"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M51"/>
  <sheetViews>
    <sheetView workbookViewId="0" topLeftCell="A1">
      <pane ySplit="7" topLeftCell="A8" activePane="bottomLeft" state="frozen"/>
      <selection pane="topLeft" activeCell="A1" sqref="A1:T54"/>
      <selection pane="bottomLeft" activeCell="A1" sqref="A1:D1"/>
    </sheetView>
  </sheetViews>
  <sheetFormatPr defaultColWidth="8.796875" defaultRowHeight="14.25"/>
  <cols>
    <col min="1" max="1" width="7.09765625" style="96" customWidth="1"/>
    <col min="2" max="2" width="12.59765625" style="96" customWidth="1"/>
    <col min="3" max="12" width="9.69921875" style="96" customWidth="1"/>
    <col min="13" max="13" width="9.19921875" style="110" customWidth="1"/>
    <col min="14" max="29" width="9.19921875" style="96" customWidth="1"/>
    <col min="30" max="16384" width="9" style="96" customWidth="1"/>
  </cols>
  <sheetData>
    <row r="1" spans="1:12" ht="15" customHeight="1">
      <c r="A1" s="2178" t="s">
        <v>792</v>
      </c>
      <c r="B1" s="2178"/>
      <c r="C1" s="2178"/>
      <c r="D1" s="2178"/>
      <c r="E1" s="200"/>
      <c r="K1" s="1711" t="s">
        <v>4</v>
      </c>
      <c r="L1" s="1711"/>
    </row>
    <row r="2" spans="1:12" ht="15" customHeight="1">
      <c r="A2" s="2179" t="s">
        <v>153</v>
      </c>
      <c r="B2" s="2179"/>
      <c r="C2" s="2179"/>
      <c r="D2" s="2179"/>
      <c r="E2" s="224"/>
      <c r="K2" s="1712" t="s">
        <v>132</v>
      </c>
      <c r="L2" s="1712"/>
    </row>
    <row r="3" spans="1:6" ht="15" customHeight="1">
      <c r="A3" s="2180" t="s">
        <v>1863</v>
      </c>
      <c r="B3" s="2180"/>
      <c r="C3" s="2180"/>
      <c r="D3" s="2180"/>
      <c r="E3" s="2180"/>
      <c r="F3" s="201"/>
    </row>
    <row r="4" spans="1:13" s="134" customFormat="1" ht="15" customHeight="1">
      <c r="A4" s="2020" t="s">
        <v>1864</v>
      </c>
      <c r="B4" s="1964"/>
      <c r="C4" s="1964"/>
      <c r="D4" s="1964"/>
      <c r="E4" s="1964"/>
      <c r="F4" s="133"/>
      <c r="M4" s="135"/>
    </row>
    <row r="5" spans="1:13" s="524" customFormat="1" ht="15" customHeight="1">
      <c r="A5" s="1821" t="s">
        <v>1145</v>
      </c>
      <c r="B5" s="1822"/>
      <c r="C5" s="2181" t="s">
        <v>1012</v>
      </c>
      <c r="D5" s="2181" t="s">
        <v>1443</v>
      </c>
      <c r="E5" s="1829" t="s">
        <v>1511</v>
      </c>
      <c r="F5" s="2177"/>
      <c r="G5" s="2177"/>
      <c r="H5" s="2177"/>
      <c r="I5" s="2177"/>
      <c r="J5" s="2177"/>
      <c r="K5" s="2177"/>
      <c r="L5" s="2177"/>
      <c r="M5" s="523"/>
    </row>
    <row r="6" spans="1:13" s="524" customFormat="1" ht="159.95" customHeight="1">
      <c r="A6" s="1823"/>
      <c r="B6" s="1824"/>
      <c r="C6" s="2162"/>
      <c r="D6" s="2162"/>
      <c r="E6" s="1820"/>
      <c r="F6" s="372" t="s">
        <v>1146</v>
      </c>
      <c r="G6" s="372" t="s">
        <v>1147</v>
      </c>
      <c r="H6" s="372" t="s">
        <v>1148</v>
      </c>
      <c r="I6" s="372" t="s">
        <v>1149</v>
      </c>
      <c r="J6" s="372" t="s">
        <v>857</v>
      </c>
      <c r="K6" s="372" t="s">
        <v>858</v>
      </c>
      <c r="L6" s="571" t="s">
        <v>1150</v>
      </c>
      <c r="M6" s="523"/>
    </row>
    <row r="7" spans="1:13" s="582" customFormat="1" ht="20.1" customHeight="1">
      <c r="A7" s="1825"/>
      <c r="B7" s="1826"/>
      <c r="C7" s="2169" t="s">
        <v>1151</v>
      </c>
      <c r="D7" s="2170"/>
      <c r="E7" s="2170"/>
      <c r="F7" s="2170"/>
      <c r="G7" s="2170"/>
      <c r="H7" s="2170"/>
      <c r="I7" s="2170"/>
      <c r="J7" s="2170"/>
      <c r="K7" s="2170"/>
      <c r="L7" s="2170"/>
      <c r="M7" s="581"/>
    </row>
    <row r="8" spans="1:13" s="524" customFormat="1" ht="20.1" customHeight="1">
      <c r="A8" s="533">
        <v>2022</v>
      </c>
      <c r="B8" s="374" t="s">
        <v>1629</v>
      </c>
      <c r="C8" s="1077">
        <v>28616.1</v>
      </c>
      <c r="D8" s="1077">
        <v>446.5</v>
      </c>
      <c r="E8" s="1077">
        <v>27027.4</v>
      </c>
      <c r="F8" s="1077">
        <v>16141.2</v>
      </c>
      <c r="G8" s="1077">
        <v>109.8</v>
      </c>
      <c r="H8" s="1077">
        <v>1733.2</v>
      </c>
      <c r="I8" s="1077">
        <v>310.3</v>
      </c>
      <c r="J8" s="1077">
        <v>211.1</v>
      </c>
      <c r="K8" s="1078">
        <v>2090.4</v>
      </c>
      <c r="L8" s="1078">
        <v>450.8</v>
      </c>
      <c r="M8" s="523"/>
    </row>
    <row r="9" spans="1:13" s="524" customFormat="1" ht="12.95" customHeight="1">
      <c r="A9" s="533"/>
      <c r="B9" s="1150" t="s">
        <v>1620</v>
      </c>
      <c r="C9" s="1077">
        <v>46299.1</v>
      </c>
      <c r="D9" s="1077">
        <v>795.2</v>
      </c>
      <c r="E9" s="1077">
        <v>43676.3</v>
      </c>
      <c r="F9" s="1077">
        <v>26512.6</v>
      </c>
      <c r="G9" s="1077">
        <v>167.7</v>
      </c>
      <c r="H9" s="1077">
        <v>2782.6</v>
      </c>
      <c r="I9" s="1077">
        <v>526.3</v>
      </c>
      <c r="J9" s="1077">
        <v>361.1</v>
      </c>
      <c r="K9" s="1078">
        <v>3256</v>
      </c>
      <c r="L9" s="1078">
        <v>723.4</v>
      </c>
      <c r="M9" s="523"/>
    </row>
    <row r="10" spans="1:13" s="524" customFormat="1" ht="12.95" customHeight="1">
      <c r="A10" s="533"/>
      <c r="B10" s="1150" t="s">
        <v>1619</v>
      </c>
      <c r="C10" s="1077">
        <v>50695.1</v>
      </c>
      <c r="D10" s="1077">
        <v>862.1</v>
      </c>
      <c r="E10" s="1077">
        <v>47738.2</v>
      </c>
      <c r="F10" s="1077">
        <v>29190.1</v>
      </c>
      <c r="G10" s="1077">
        <v>177.6</v>
      </c>
      <c r="H10" s="1077">
        <v>2965.2</v>
      </c>
      <c r="I10" s="1077">
        <v>565.5</v>
      </c>
      <c r="J10" s="1077">
        <v>395.6</v>
      </c>
      <c r="K10" s="1078">
        <v>3478.3</v>
      </c>
      <c r="L10" s="1078">
        <v>777.5</v>
      </c>
      <c r="M10" s="523"/>
    </row>
    <row r="11" spans="1:13" s="524" customFormat="1" ht="12.95" customHeight="1">
      <c r="A11" s="533"/>
      <c r="B11" s="392" t="s">
        <v>10</v>
      </c>
      <c r="C11" s="1079">
        <v>110.2</v>
      </c>
      <c r="D11" s="1079">
        <v>113.1</v>
      </c>
      <c r="E11" s="1079">
        <v>110.4</v>
      </c>
      <c r="F11" s="1079">
        <v>110.6</v>
      </c>
      <c r="G11" s="1079">
        <v>103.9</v>
      </c>
      <c r="H11" s="1079">
        <v>112.3</v>
      </c>
      <c r="I11" s="1079">
        <v>140.9</v>
      </c>
      <c r="J11" s="1079">
        <v>131.8</v>
      </c>
      <c r="K11" s="1080">
        <v>108.5</v>
      </c>
      <c r="L11" s="1080">
        <v>96.6</v>
      </c>
      <c r="M11" s="523"/>
    </row>
    <row r="12" spans="1:12" s="524" customFormat="1" ht="12.95" customHeight="1">
      <c r="A12" s="1231"/>
      <c r="B12" s="1279"/>
      <c r="C12" s="912"/>
      <c r="D12" s="912"/>
      <c r="E12" s="912"/>
      <c r="F12" s="912"/>
      <c r="G12" s="912"/>
      <c r="H12" s="912"/>
      <c r="I12" s="912"/>
      <c r="J12" s="912"/>
      <c r="K12" s="912"/>
      <c r="L12" s="1299"/>
    </row>
    <row r="13" spans="1:12" s="524" customFormat="1" ht="12.95" customHeight="1">
      <c r="A13" s="1231">
        <v>2023</v>
      </c>
      <c r="B13" s="1255" t="s">
        <v>1621</v>
      </c>
      <c r="C13" s="1077">
        <v>8252.9</v>
      </c>
      <c r="D13" s="1077">
        <v>83.6</v>
      </c>
      <c r="E13" s="1077">
        <v>7706.3</v>
      </c>
      <c r="F13" s="1077">
        <v>4868.1</v>
      </c>
      <c r="G13" s="1077">
        <v>32</v>
      </c>
      <c r="H13" s="1077">
        <v>460.8</v>
      </c>
      <c r="I13" s="1077">
        <v>132</v>
      </c>
      <c r="J13" s="1077">
        <v>70.7</v>
      </c>
      <c r="K13" s="1078">
        <v>387.8</v>
      </c>
      <c r="L13" s="1078">
        <v>89</v>
      </c>
    </row>
    <row r="14" spans="1:12" s="524" customFormat="1" ht="12.95" customHeight="1">
      <c r="A14" s="1231"/>
      <c r="B14" s="1255" t="s">
        <v>1622</v>
      </c>
      <c r="C14" s="1077">
        <v>12806.9</v>
      </c>
      <c r="D14" s="1077">
        <v>149.9</v>
      </c>
      <c r="E14" s="1077">
        <v>11908.6</v>
      </c>
      <c r="F14" s="1077">
        <v>7427.4</v>
      </c>
      <c r="G14" s="1077">
        <v>53.5</v>
      </c>
      <c r="H14" s="1077">
        <v>720.2</v>
      </c>
      <c r="I14" s="1077">
        <v>194.6</v>
      </c>
      <c r="J14" s="1077">
        <v>115.5</v>
      </c>
      <c r="K14" s="1077">
        <v>622.8</v>
      </c>
      <c r="L14" s="1078">
        <v>149.1</v>
      </c>
    </row>
    <row r="15" spans="1:12" s="524" customFormat="1" ht="12.95" customHeight="1">
      <c r="A15" s="1231"/>
      <c r="B15" s="374" t="s">
        <v>1623</v>
      </c>
      <c r="C15" s="1077">
        <v>16953.2</v>
      </c>
      <c r="D15" s="1077">
        <v>219.1</v>
      </c>
      <c r="E15" s="1077">
        <v>15792.5</v>
      </c>
      <c r="F15" s="1077">
        <v>9785.9</v>
      </c>
      <c r="G15" s="1077">
        <v>71.1</v>
      </c>
      <c r="H15" s="1077">
        <v>973.4</v>
      </c>
      <c r="I15" s="1077">
        <v>256.6</v>
      </c>
      <c r="J15" s="1077">
        <v>153.8</v>
      </c>
      <c r="K15" s="1077">
        <v>836.1</v>
      </c>
      <c r="L15" s="1078">
        <v>209.1</v>
      </c>
    </row>
    <row r="16" spans="1:12" s="524" customFormat="1" ht="12.95" customHeight="1">
      <c r="A16" s="1231"/>
      <c r="B16" s="374" t="s">
        <v>1624</v>
      </c>
      <c r="C16" s="1077">
        <v>21067.6</v>
      </c>
      <c r="D16" s="1077">
        <v>304.7</v>
      </c>
      <c r="E16" s="1077">
        <v>19656.7</v>
      </c>
      <c r="F16" s="1077">
        <v>12217.2</v>
      </c>
      <c r="G16" s="1077">
        <v>88.4</v>
      </c>
      <c r="H16" s="1077">
        <v>1210.9</v>
      </c>
      <c r="I16" s="1077">
        <v>324.5</v>
      </c>
      <c r="J16" s="1077">
        <v>199.4</v>
      </c>
      <c r="K16" s="1077">
        <v>1059.8</v>
      </c>
      <c r="L16" s="1078">
        <v>274.3</v>
      </c>
    </row>
    <row r="17" spans="1:12" s="524" customFormat="1" ht="12.95" customHeight="1">
      <c r="A17" s="1231"/>
      <c r="B17" s="374" t="s">
        <v>1625</v>
      </c>
      <c r="C17" s="1077">
        <v>25119.4</v>
      </c>
      <c r="D17" s="1077">
        <v>389</v>
      </c>
      <c r="E17" s="1077">
        <v>23465.3</v>
      </c>
      <c r="F17" s="1077">
        <v>14538.8</v>
      </c>
      <c r="G17" s="1077">
        <v>105.9</v>
      </c>
      <c r="H17" s="1077">
        <v>1447.7</v>
      </c>
      <c r="I17" s="1077">
        <v>396.5</v>
      </c>
      <c r="J17" s="1077">
        <v>241.2</v>
      </c>
      <c r="K17" s="1077">
        <v>1298.7</v>
      </c>
      <c r="L17" s="1078">
        <v>338</v>
      </c>
    </row>
    <row r="18" spans="1:12" s="524" customFormat="1" ht="12.95" customHeight="1">
      <c r="A18" s="1231"/>
      <c r="B18" s="374" t="s">
        <v>1626</v>
      </c>
      <c r="C18" s="1077">
        <v>29071.8</v>
      </c>
      <c r="D18" s="1077">
        <v>479.2</v>
      </c>
      <c r="E18" s="1077">
        <v>27187.2</v>
      </c>
      <c r="F18" s="1077">
        <v>16831.4</v>
      </c>
      <c r="G18" s="1077">
        <v>123.4</v>
      </c>
      <c r="H18" s="1077">
        <v>1649.9</v>
      </c>
      <c r="I18" s="1077">
        <v>471.3</v>
      </c>
      <c r="J18" s="1077">
        <v>285.9</v>
      </c>
      <c r="K18" s="1077">
        <v>1518.6</v>
      </c>
      <c r="L18" s="1078">
        <v>424.9</v>
      </c>
    </row>
    <row r="19" spans="1:12" s="524" customFormat="1" ht="12.95" customHeight="1">
      <c r="A19" s="1231"/>
      <c r="B19" s="374" t="s">
        <v>1627</v>
      </c>
      <c r="C19" s="1077">
        <v>33269.5</v>
      </c>
      <c r="D19" s="1077">
        <v>572.9</v>
      </c>
      <c r="E19" s="1077">
        <v>31143.4</v>
      </c>
      <c r="F19" s="1077">
        <v>19199.9</v>
      </c>
      <c r="G19" s="1077">
        <v>137.4</v>
      </c>
      <c r="H19" s="1077">
        <v>1848.5</v>
      </c>
      <c r="I19" s="1077">
        <v>542.2</v>
      </c>
      <c r="J19" s="1077">
        <v>341.3</v>
      </c>
      <c r="K19" s="1077">
        <v>1748.3</v>
      </c>
      <c r="L19" s="1078">
        <v>509</v>
      </c>
    </row>
    <row r="20" spans="1:12" s="524" customFormat="1" ht="12.95" customHeight="1">
      <c r="A20" s="1231"/>
      <c r="B20" s="374" t="s">
        <v>1628</v>
      </c>
      <c r="C20" s="1077">
        <v>37201.1</v>
      </c>
      <c r="D20" s="1077">
        <v>662.6</v>
      </c>
      <c r="E20" s="1077">
        <v>34851.6</v>
      </c>
      <c r="F20" s="1077">
        <v>21416.2</v>
      </c>
      <c r="G20" s="1077">
        <v>153.4</v>
      </c>
      <c r="H20" s="1077">
        <v>2105</v>
      </c>
      <c r="I20" s="1077">
        <v>605.4</v>
      </c>
      <c r="J20" s="1077">
        <v>379</v>
      </c>
      <c r="K20" s="1077">
        <v>1997</v>
      </c>
      <c r="L20" s="1078">
        <v>584.3</v>
      </c>
    </row>
    <row r="21" spans="1:12" s="524" customFormat="1" ht="12.95" customHeight="1">
      <c r="A21" s="1231"/>
      <c r="B21" s="374" t="s">
        <v>1629</v>
      </c>
      <c r="C21" s="912">
        <v>41439</v>
      </c>
      <c r="D21" s="912">
        <v>749.6</v>
      </c>
      <c r="E21" s="912">
        <v>38800.5</v>
      </c>
      <c r="F21" s="912">
        <v>23888.1</v>
      </c>
      <c r="G21" s="912">
        <v>171</v>
      </c>
      <c r="H21" s="912">
        <v>2347.5</v>
      </c>
      <c r="I21" s="912">
        <v>675.7</v>
      </c>
      <c r="J21" s="912">
        <v>418.5</v>
      </c>
      <c r="K21" s="912">
        <v>2256.8</v>
      </c>
      <c r="L21" s="1078">
        <v>651.3</v>
      </c>
    </row>
    <row r="22" spans="1:12" s="524" customFormat="1" ht="12.95" customHeight="1">
      <c r="A22" s="1231"/>
      <c r="B22" s="1150" t="s">
        <v>1620</v>
      </c>
      <c r="C22" s="912">
        <v>45559.4</v>
      </c>
      <c r="D22" s="912">
        <v>850.2</v>
      </c>
      <c r="E22" s="912">
        <v>42591.8</v>
      </c>
      <c r="F22" s="912">
        <v>26252</v>
      </c>
      <c r="G22" s="912">
        <v>185.3</v>
      </c>
      <c r="H22" s="912">
        <v>2570.4</v>
      </c>
      <c r="I22" s="912">
        <v>740.2</v>
      </c>
      <c r="J22" s="912">
        <v>458</v>
      </c>
      <c r="K22" s="912">
        <v>2491.1</v>
      </c>
      <c r="L22" s="1078">
        <v>712.6</v>
      </c>
    </row>
    <row r="23" spans="1:12" s="524" customFormat="1" ht="12.95" customHeight="1">
      <c r="A23" s="1231"/>
      <c r="B23" s="1150" t="s">
        <v>1619</v>
      </c>
      <c r="C23" s="912">
        <v>49528.4</v>
      </c>
      <c r="D23" s="912">
        <v>913.9</v>
      </c>
      <c r="E23" s="912">
        <v>46255</v>
      </c>
      <c r="F23" s="912">
        <v>28647.8</v>
      </c>
      <c r="G23" s="912">
        <v>197.9</v>
      </c>
      <c r="H23" s="912">
        <v>2745</v>
      </c>
      <c r="I23" s="912">
        <v>782.6</v>
      </c>
      <c r="J23" s="912">
        <v>502.7</v>
      </c>
      <c r="K23" s="912">
        <v>2686.3</v>
      </c>
      <c r="L23" s="1078">
        <v>763.6</v>
      </c>
    </row>
    <row r="24" spans="1:12" s="524" customFormat="1" ht="12.95" customHeight="1">
      <c r="A24" s="1231"/>
      <c r="B24" s="1293" t="s">
        <v>10</v>
      </c>
      <c r="C24" s="1478">
        <v>99.7</v>
      </c>
      <c r="D24" s="1478">
        <v>96.6</v>
      </c>
      <c r="E24" s="1478">
        <v>99.7</v>
      </c>
      <c r="F24" s="1478">
        <v>102.9</v>
      </c>
      <c r="G24" s="1478">
        <v>111.6</v>
      </c>
      <c r="H24" s="1478">
        <v>95.8</v>
      </c>
      <c r="I24" s="1478">
        <v>130.8</v>
      </c>
      <c r="J24" s="1478">
        <v>126.4</v>
      </c>
      <c r="K24" s="1061">
        <v>79.6</v>
      </c>
      <c r="L24" s="1061">
        <v>94.4</v>
      </c>
    </row>
    <row r="25" spans="1:12" s="524" customFormat="1" ht="12.95" customHeight="1">
      <c r="A25" s="1231"/>
      <c r="B25" s="1300"/>
      <c r="C25" s="912"/>
      <c r="D25" s="912"/>
      <c r="E25" s="912"/>
      <c r="F25" s="912"/>
      <c r="G25" s="912"/>
      <c r="H25" s="912"/>
      <c r="I25" s="912"/>
      <c r="J25" s="912"/>
      <c r="K25" s="912"/>
      <c r="L25" s="1299"/>
    </row>
    <row r="26" spans="1:13" s="524" customFormat="1" ht="12.95" customHeight="1">
      <c r="A26" s="533">
        <v>2022</v>
      </c>
      <c r="B26" s="1155" t="s">
        <v>1614</v>
      </c>
      <c r="C26" s="1068">
        <v>4457.4</v>
      </c>
      <c r="D26" s="1068">
        <v>82.9</v>
      </c>
      <c r="E26" s="1068">
        <v>4215.4</v>
      </c>
      <c r="F26" s="1068">
        <v>2616.7</v>
      </c>
      <c r="G26" s="1068">
        <v>12.8</v>
      </c>
      <c r="H26" s="1068">
        <v>265.9</v>
      </c>
      <c r="I26" s="1068">
        <v>45.5</v>
      </c>
      <c r="J26" s="1068">
        <v>35.2</v>
      </c>
      <c r="K26" s="1068">
        <v>296.4</v>
      </c>
      <c r="L26" s="957">
        <v>63.6</v>
      </c>
      <c r="M26" s="523"/>
    </row>
    <row r="27" spans="1:13" s="524" customFormat="1" ht="12.95" customHeight="1">
      <c r="A27" s="533"/>
      <c r="B27" s="1155" t="s">
        <v>1615</v>
      </c>
      <c r="C27" s="1068">
        <v>4433.1</v>
      </c>
      <c r="D27" s="1068">
        <v>79.6</v>
      </c>
      <c r="E27" s="1068">
        <v>4143.7</v>
      </c>
      <c r="F27" s="1068">
        <v>2554.7</v>
      </c>
      <c r="G27" s="1068">
        <v>12.7</v>
      </c>
      <c r="H27" s="1068">
        <v>256.9</v>
      </c>
      <c r="I27" s="1068">
        <v>51.1</v>
      </c>
      <c r="J27" s="1068">
        <v>36.8</v>
      </c>
      <c r="K27" s="1068">
        <v>272.2</v>
      </c>
      <c r="L27" s="957">
        <v>64.4</v>
      </c>
      <c r="M27" s="523"/>
    </row>
    <row r="28" spans="1:13" s="524" customFormat="1" ht="12.95" customHeight="1">
      <c r="A28" s="533"/>
      <c r="B28" s="1155" t="s">
        <v>1616</v>
      </c>
      <c r="C28" s="1068">
        <v>4237.1</v>
      </c>
      <c r="D28" s="1068">
        <v>62.6</v>
      </c>
      <c r="E28" s="1068">
        <v>3910.4</v>
      </c>
      <c r="F28" s="1068">
        <v>2530.5</v>
      </c>
      <c r="G28" s="1068">
        <v>9</v>
      </c>
      <c r="H28" s="1068">
        <v>199.6</v>
      </c>
      <c r="I28" s="1068">
        <v>38.6</v>
      </c>
      <c r="J28" s="1068">
        <v>34.5</v>
      </c>
      <c r="K28" s="1068">
        <v>219.1</v>
      </c>
      <c r="L28" s="957">
        <v>50.3</v>
      </c>
      <c r="M28" s="523"/>
    </row>
    <row r="29" spans="1:13" s="524" customFormat="1" ht="12.95" customHeight="1">
      <c r="A29" s="533"/>
      <c r="B29" s="1294"/>
      <c r="C29" s="956"/>
      <c r="D29" s="956"/>
      <c r="E29" s="956"/>
      <c r="F29" s="956"/>
      <c r="G29" s="956"/>
      <c r="H29" s="956"/>
      <c r="I29" s="956"/>
      <c r="J29" s="956"/>
      <c r="K29" s="956"/>
      <c r="L29" s="957"/>
      <c r="M29" s="523"/>
    </row>
    <row r="30" spans="1:12" s="524" customFormat="1" ht="12.95" customHeight="1">
      <c r="A30" s="1231">
        <v>2023</v>
      </c>
      <c r="B30" s="1274" t="s">
        <v>1605</v>
      </c>
      <c r="C30" s="1068">
        <v>4254.2</v>
      </c>
      <c r="D30" s="1068">
        <v>39.4</v>
      </c>
      <c r="E30" s="1068">
        <v>3963</v>
      </c>
      <c r="F30" s="1068">
        <v>2544.1</v>
      </c>
      <c r="G30" s="1068">
        <v>12.9</v>
      </c>
      <c r="H30" s="1068">
        <v>244.2</v>
      </c>
      <c r="I30" s="1068">
        <v>68.4</v>
      </c>
      <c r="J30" s="1068">
        <v>36.5</v>
      </c>
      <c r="K30" s="1068">
        <v>182</v>
      </c>
      <c r="L30" s="957">
        <v>49.1</v>
      </c>
    </row>
    <row r="31" spans="1:12" s="524" customFormat="1" ht="12.95" customHeight="1">
      <c r="A31" s="1231"/>
      <c r="B31" s="1274" t="s">
        <v>1606</v>
      </c>
      <c r="C31" s="1068">
        <v>4010</v>
      </c>
      <c r="D31" s="1068">
        <v>43.4</v>
      </c>
      <c r="E31" s="1068">
        <v>3757.7</v>
      </c>
      <c r="F31" s="1068">
        <v>2318.5</v>
      </c>
      <c r="G31" s="1068">
        <v>16.8</v>
      </c>
      <c r="H31" s="1068">
        <v>234.7</v>
      </c>
      <c r="I31" s="1068">
        <v>64.2</v>
      </c>
      <c r="J31" s="1068">
        <v>34.1</v>
      </c>
      <c r="K31" s="1068">
        <v>202.8</v>
      </c>
      <c r="L31" s="957">
        <v>46.2</v>
      </c>
    </row>
    <row r="32" spans="1:12" s="524" customFormat="1" ht="12.95" customHeight="1">
      <c r="A32" s="1231"/>
      <c r="B32" s="1274" t="s">
        <v>1607</v>
      </c>
      <c r="C32" s="1068">
        <v>4515.6</v>
      </c>
      <c r="D32" s="1068">
        <v>65.3</v>
      </c>
      <c r="E32" s="1068">
        <v>4208.1</v>
      </c>
      <c r="F32" s="1068">
        <v>2574</v>
      </c>
      <c r="G32" s="1068">
        <v>22.2</v>
      </c>
      <c r="H32" s="1068">
        <v>258</v>
      </c>
      <c r="I32" s="1068">
        <v>62.8</v>
      </c>
      <c r="J32" s="1068">
        <v>45</v>
      </c>
      <c r="K32" s="1068">
        <v>231.1</v>
      </c>
      <c r="L32" s="957">
        <v>60.2</v>
      </c>
    </row>
    <row r="33" spans="1:12" s="524" customFormat="1" ht="12.95" customHeight="1">
      <c r="A33" s="1231"/>
      <c r="B33" s="863" t="s">
        <v>1608</v>
      </c>
      <c r="C33" s="1068">
        <v>3993.3</v>
      </c>
      <c r="D33" s="1068">
        <v>67.8</v>
      </c>
      <c r="E33" s="1068">
        <v>3746.1</v>
      </c>
      <c r="F33" s="1068">
        <v>2279.5</v>
      </c>
      <c r="G33" s="1068">
        <v>17.5</v>
      </c>
      <c r="H33" s="1068">
        <v>234.1</v>
      </c>
      <c r="I33" s="1068">
        <v>60.7</v>
      </c>
      <c r="J33" s="1068">
        <v>38</v>
      </c>
      <c r="K33" s="1068">
        <v>205.5</v>
      </c>
      <c r="L33" s="957">
        <v>57</v>
      </c>
    </row>
    <row r="34" spans="1:12" s="524" customFormat="1" ht="12.95" customHeight="1">
      <c r="A34" s="1231"/>
      <c r="B34" s="863" t="s">
        <v>1609</v>
      </c>
      <c r="C34" s="1068">
        <v>4167.8</v>
      </c>
      <c r="D34" s="1068">
        <v>84.4</v>
      </c>
      <c r="E34" s="1068">
        <v>3923.7</v>
      </c>
      <c r="F34" s="1068">
        <v>2482.3</v>
      </c>
      <c r="G34" s="1068">
        <v>17.3</v>
      </c>
      <c r="H34" s="1068">
        <v>240.8</v>
      </c>
      <c r="I34" s="1068">
        <v>67.9</v>
      </c>
      <c r="J34" s="1068">
        <v>45.6</v>
      </c>
      <c r="K34" s="1068">
        <v>222.3</v>
      </c>
      <c r="L34" s="957">
        <v>64.5</v>
      </c>
    </row>
    <row r="35" spans="1:12" s="524" customFormat="1" ht="12.95" customHeight="1">
      <c r="A35" s="1231"/>
      <c r="B35" s="863" t="s">
        <v>1610</v>
      </c>
      <c r="C35" s="1068">
        <v>4044.1</v>
      </c>
      <c r="D35" s="1068">
        <v>83.7</v>
      </c>
      <c r="E35" s="1068">
        <v>3806.6</v>
      </c>
      <c r="F35" s="1068">
        <v>2324.3</v>
      </c>
      <c r="G35" s="1068">
        <v>17.5</v>
      </c>
      <c r="H35" s="1068">
        <v>236.6</v>
      </c>
      <c r="I35" s="1068">
        <v>72.2</v>
      </c>
      <c r="J35" s="1068">
        <v>41.7</v>
      </c>
      <c r="K35" s="1068">
        <v>232.3</v>
      </c>
      <c r="L35" s="957">
        <v>63.9</v>
      </c>
    </row>
    <row r="36" spans="1:12" s="524" customFormat="1" ht="12.95" customHeight="1">
      <c r="A36" s="1231"/>
      <c r="B36" s="863" t="s">
        <v>1611</v>
      </c>
      <c r="C36" s="1068">
        <v>3924</v>
      </c>
      <c r="D36" s="1068">
        <v>88.7</v>
      </c>
      <c r="E36" s="1068">
        <v>3691.8</v>
      </c>
      <c r="F36" s="1068">
        <v>2312.8</v>
      </c>
      <c r="G36" s="1068">
        <v>17.3</v>
      </c>
      <c r="H36" s="1068">
        <v>199.8</v>
      </c>
      <c r="I36" s="1068">
        <v>75.9</v>
      </c>
      <c r="J36" s="1068">
        <v>43.6</v>
      </c>
      <c r="K36" s="1068">
        <v>209.1</v>
      </c>
      <c r="L36" s="957">
        <v>71.4</v>
      </c>
    </row>
    <row r="37" spans="1:12" s="524" customFormat="1" ht="12.95" customHeight="1">
      <c r="A37" s="1231"/>
      <c r="B37" s="863" t="s">
        <v>1612</v>
      </c>
      <c r="C37" s="1068">
        <v>3946.6</v>
      </c>
      <c r="D37" s="1068">
        <v>92.7</v>
      </c>
      <c r="E37" s="1068">
        <v>3709.3</v>
      </c>
      <c r="F37" s="1068">
        <v>2353.7</v>
      </c>
      <c r="G37" s="1068">
        <v>13.9</v>
      </c>
      <c r="H37" s="1068">
        <v>205.7</v>
      </c>
      <c r="I37" s="1068">
        <v>71.6</v>
      </c>
      <c r="J37" s="1068">
        <v>48.9</v>
      </c>
      <c r="K37" s="1068">
        <v>225.9</v>
      </c>
      <c r="L37" s="957">
        <v>70.6</v>
      </c>
    </row>
    <row r="38" spans="1:12" s="524" customFormat="1" ht="12.95" customHeight="1">
      <c r="A38" s="1231"/>
      <c r="B38" s="863" t="s">
        <v>1613</v>
      </c>
      <c r="C38" s="1068">
        <v>3981</v>
      </c>
      <c r="D38" s="1068">
        <v>90.8</v>
      </c>
      <c r="E38" s="1068">
        <v>3751.5</v>
      </c>
      <c r="F38" s="1068">
        <v>2258.1</v>
      </c>
      <c r="G38" s="1068">
        <v>16.1</v>
      </c>
      <c r="H38" s="1068">
        <v>253.7</v>
      </c>
      <c r="I38" s="1068">
        <v>65.3</v>
      </c>
      <c r="J38" s="1068">
        <v>39.6</v>
      </c>
      <c r="K38" s="1068">
        <v>246.8</v>
      </c>
      <c r="L38" s="957">
        <v>77</v>
      </c>
    </row>
    <row r="39" spans="1:12" s="524" customFormat="1" ht="12.95" customHeight="1">
      <c r="A39" s="1231"/>
      <c r="B39" s="1155" t="s">
        <v>1614</v>
      </c>
      <c r="C39" s="956">
        <v>4188.3</v>
      </c>
      <c r="D39" s="956">
        <v>89.7</v>
      </c>
      <c r="E39" s="956">
        <v>3916.3</v>
      </c>
      <c r="F39" s="956">
        <v>2436.7</v>
      </c>
      <c r="G39" s="956">
        <v>18</v>
      </c>
      <c r="H39" s="956">
        <v>241.7</v>
      </c>
      <c r="I39" s="956">
        <v>69</v>
      </c>
      <c r="J39" s="956">
        <v>41.6</v>
      </c>
      <c r="K39" s="956">
        <v>263.1</v>
      </c>
      <c r="L39" s="957">
        <v>76.5</v>
      </c>
    </row>
    <row r="40" spans="1:12" s="524" customFormat="1" ht="12.95" customHeight="1">
      <c r="A40" s="1231"/>
      <c r="B40" s="1155" t="s">
        <v>1615</v>
      </c>
      <c r="C40" s="956">
        <v>4143.8</v>
      </c>
      <c r="D40" s="956">
        <v>87.9</v>
      </c>
      <c r="E40" s="956">
        <v>3828.2</v>
      </c>
      <c r="F40" s="956">
        <v>2409.9</v>
      </c>
      <c r="G40" s="956">
        <v>14.2</v>
      </c>
      <c r="H40" s="956">
        <v>218.7</v>
      </c>
      <c r="I40" s="956">
        <v>65.3</v>
      </c>
      <c r="J40" s="956">
        <v>40</v>
      </c>
      <c r="K40" s="956">
        <v>238.5</v>
      </c>
      <c r="L40" s="957">
        <v>60.1</v>
      </c>
    </row>
    <row r="41" spans="1:12" s="524" customFormat="1" ht="12.95" customHeight="1">
      <c r="A41" s="1231"/>
      <c r="B41" s="1155" t="s">
        <v>1616</v>
      </c>
      <c r="C41" s="956">
        <v>3899.4</v>
      </c>
      <c r="D41" s="956">
        <v>62</v>
      </c>
      <c r="E41" s="956">
        <v>3590.1</v>
      </c>
      <c r="F41" s="956">
        <v>2363.2</v>
      </c>
      <c r="G41" s="956">
        <v>11.2</v>
      </c>
      <c r="H41" s="956">
        <v>174.2</v>
      </c>
      <c r="I41" s="956">
        <v>43.7</v>
      </c>
      <c r="J41" s="956">
        <v>43.5</v>
      </c>
      <c r="K41" s="956">
        <v>181</v>
      </c>
      <c r="L41" s="957">
        <v>50.2</v>
      </c>
    </row>
    <row r="42" spans="1:13" s="530" customFormat="1" ht="12.95" customHeight="1">
      <c r="A42" s="544"/>
      <c r="B42" s="545" t="s">
        <v>10</v>
      </c>
      <c r="C42" s="1478">
        <v>98.6</v>
      </c>
      <c r="D42" s="1478">
        <v>94.3</v>
      </c>
      <c r="E42" s="1478">
        <v>99.1</v>
      </c>
      <c r="F42" s="1478">
        <v>102.2</v>
      </c>
      <c r="G42" s="1478">
        <v>124.2</v>
      </c>
      <c r="H42" s="1478">
        <v>101.5</v>
      </c>
      <c r="I42" s="1478">
        <v>106.5</v>
      </c>
      <c r="J42" s="1478">
        <v>127.1</v>
      </c>
      <c r="K42" s="1478">
        <v>96.8</v>
      </c>
      <c r="L42" s="958">
        <v>102.1</v>
      </c>
      <c r="M42" s="529"/>
    </row>
    <row r="43" spans="1:13" s="530" customFormat="1" ht="12.95" customHeight="1">
      <c r="A43" s="544"/>
      <c r="B43" s="574" t="s">
        <v>11</v>
      </c>
      <c r="C43" s="1479">
        <v>93.7</v>
      </c>
      <c r="D43" s="1479">
        <v>69.9</v>
      </c>
      <c r="E43" s="1479">
        <v>93.4</v>
      </c>
      <c r="F43" s="1674">
        <v>98.4</v>
      </c>
      <c r="G43" s="1479">
        <v>79.2</v>
      </c>
      <c r="H43" s="1479">
        <v>79.1</v>
      </c>
      <c r="I43" s="1479">
        <v>67</v>
      </c>
      <c r="J43" s="1479">
        <v>109.3</v>
      </c>
      <c r="K43" s="1479">
        <v>79.1</v>
      </c>
      <c r="L43" s="959">
        <v>85.1</v>
      </c>
      <c r="M43" s="529"/>
    </row>
    <row r="44" spans="1:12" ht="24.95" customHeight="1">
      <c r="A44" s="1991" t="s">
        <v>1484</v>
      </c>
      <c r="B44" s="1991"/>
      <c r="C44" s="1991"/>
      <c r="D44" s="1991"/>
      <c r="E44" s="1991"/>
      <c r="F44" s="1991"/>
      <c r="G44" s="1991"/>
      <c r="H44" s="1991"/>
      <c r="I44" s="1991"/>
      <c r="J44" s="1991"/>
      <c r="K44" s="1991"/>
      <c r="L44" s="1991"/>
    </row>
    <row r="45" spans="1:12" ht="11.25" customHeight="1">
      <c r="A45" s="1991" t="s">
        <v>596</v>
      </c>
      <c r="B45" s="1991"/>
      <c r="C45" s="1991"/>
      <c r="D45" s="1991"/>
      <c r="E45" s="1991"/>
      <c r="F45" s="1991"/>
      <c r="G45" s="1991"/>
      <c r="H45" s="1991"/>
      <c r="I45" s="1991"/>
      <c r="J45" s="1991"/>
      <c r="K45" s="1991"/>
      <c r="L45" s="1991"/>
    </row>
    <row r="46" spans="1:12" ht="15" customHeight="1">
      <c r="A46" s="1724" t="s">
        <v>1485</v>
      </c>
      <c r="B46" s="1724"/>
      <c r="C46" s="1724"/>
      <c r="D46" s="1724"/>
      <c r="E46" s="1724"/>
      <c r="F46" s="1724"/>
      <c r="G46" s="1724"/>
      <c r="H46" s="1724"/>
      <c r="I46" s="1724"/>
      <c r="J46" s="1724"/>
      <c r="K46" s="1724"/>
      <c r="L46" s="1724"/>
    </row>
    <row r="47" spans="1:12" ht="11.25" customHeight="1">
      <c r="A47" s="1724" t="s">
        <v>597</v>
      </c>
      <c r="B47" s="1724"/>
      <c r="C47" s="1724"/>
      <c r="D47" s="1724"/>
      <c r="E47" s="1724"/>
      <c r="F47" s="1724"/>
      <c r="G47" s="1724"/>
      <c r="H47" s="1724"/>
      <c r="I47" s="1724"/>
      <c r="J47" s="1724"/>
      <c r="K47" s="1724"/>
      <c r="L47" s="1724"/>
    </row>
    <row r="48" ht="12.75" customHeight="1"/>
    <row r="49" spans="3:12" ht="12.75" customHeight="1">
      <c r="C49" s="112"/>
      <c r="D49" s="112"/>
      <c r="E49" s="112"/>
      <c r="F49" s="112"/>
      <c r="G49" s="112"/>
      <c r="H49" s="112"/>
      <c r="I49" s="112"/>
      <c r="J49" s="112"/>
      <c r="K49" s="112"/>
      <c r="L49" s="112"/>
    </row>
    <row r="50" spans="3:12" ht="12.75" customHeight="1">
      <c r="C50" s="112"/>
      <c r="D50" s="112"/>
      <c r="E50" s="112"/>
      <c r="F50" s="112"/>
      <c r="G50" s="112"/>
      <c r="H50" s="112"/>
      <c r="I50" s="112"/>
      <c r="J50" s="112"/>
      <c r="K50" s="112"/>
      <c r="L50" s="112"/>
    </row>
    <row r="51" spans="3:12" ht="14.25">
      <c r="C51" s="112"/>
      <c r="D51" s="112"/>
      <c r="E51" s="112"/>
      <c r="F51" s="112"/>
      <c r="G51" s="112"/>
      <c r="H51" s="112"/>
      <c r="I51" s="112"/>
      <c r="J51" s="112"/>
      <c r="K51" s="112"/>
      <c r="L51" s="112"/>
    </row>
    <row r="53" ht="14.85" customHeight="1"/>
    <row r="54" ht="14.85" customHeight="1"/>
    <row r="55" ht="14.85" customHeight="1"/>
    <row r="56" ht="14.85" customHeight="1"/>
    <row r="57" ht="14.85" customHeight="1"/>
    <row r="58" ht="14.85" customHeight="1"/>
    <row r="59" ht="14.85" customHeight="1"/>
    <row r="60" ht="14.85" customHeight="1"/>
    <row r="61" ht="14.85" customHeight="1"/>
    <row r="62" ht="14.85" customHeight="1"/>
    <row r="63" ht="14.85" customHeight="1"/>
    <row r="64" ht="14.85" customHeight="1"/>
    <row r="65" ht="14.85" customHeight="1"/>
    <row r="66" ht="14.85" customHeight="1"/>
    <row r="67" ht="14.85" customHeight="1"/>
    <row r="68" ht="14.85" customHeight="1"/>
    <row r="69" ht="14.85" customHeight="1"/>
    <row r="70" ht="14.85" customHeight="1"/>
    <row r="71" ht="14.85" customHeight="1"/>
    <row r="72" ht="14.85" customHeight="1"/>
    <row r="73" ht="14.85" customHeight="1"/>
    <row r="74" ht="14.85" customHeight="1"/>
    <row r="75" ht="14.85" customHeight="1"/>
    <row r="76" ht="14.85" customHeight="1"/>
    <row r="77" ht="14.85" customHeight="1"/>
    <row r="78" ht="14.85" customHeight="1"/>
    <row r="79" ht="14.85" customHeight="1"/>
    <row r="80" ht="14.85" customHeight="1"/>
    <row r="81" ht="14.85" customHeight="1"/>
    <row r="82" ht="14.85" customHeight="1"/>
    <row r="83" ht="14.85" customHeight="1"/>
    <row r="84" ht="14.8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6" ht="24.95" customHeight="1"/>
    <row r="97" ht="15.95" customHeight="1"/>
    <row r="98" ht="189.95" customHeight="1"/>
    <row r="99" ht="14.85" customHeight="1"/>
    <row r="100" ht="14.85" customHeight="1"/>
    <row r="101" ht="14.8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4.85" customHeight="1"/>
    <row r="116" ht="14.85" customHeight="1"/>
    <row r="117" ht="14.85" customHeight="1"/>
    <row r="118" ht="14.85" customHeight="1"/>
    <row r="119" ht="14.85" customHeight="1"/>
    <row r="120" ht="14.85" customHeight="1"/>
    <row r="121" ht="14.85" customHeight="1"/>
    <row r="122" ht="14.85" customHeight="1"/>
    <row r="123" ht="14.85" customHeight="1"/>
    <row r="124" ht="14.85" customHeight="1"/>
    <row r="125" ht="14.85" customHeight="1"/>
    <row r="126" ht="14.85" customHeight="1"/>
    <row r="127" ht="14.85" customHeight="1"/>
    <row r="128" ht="14.85" customHeight="1"/>
    <row r="129" ht="14.85" customHeight="1"/>
    <row r="130" ht="12.75" customHeight="1"/>
    <row r="131" ht="12.75" customHeight="1"/>
    <row r="132" ht="12.75" customHeight="1"/>
    <row r="133" ht="12.75" customHeight="1"/>
    <row r="134" ht="12.75" customHeight="1"/>
    <row r="135" ht="12.75" customHeight="1"/>
    <row r="136" ht="12.75" customHeight="1"/>
    <row r="137" ht="12.75" customHeight="1"/>
    <row r="140" ht="24.95" customHeight="1"/>
    <row r="141" ht="15.95" customHeight="1"/>
    <row r="142" ht="177.75" customHeight="1"/>
    <row r="143" ht="14.85" customHeight="1"/>
    <row r="144" ht="14.85" customHeight="1"/>
    <row r="145" ht="14.85" customHeight="1"/>
    <row r="146" ht="14.85" customHeight="1"/>
    <row r="147" ht="14.85" customHeight="1"/>
    <row r="148" ht="14.85" customHeight="1"/>
    <row r="149" ht="14.85" customHeight="1"/>
    <row r="150" ht="14.85" customHeight="1"/>
    <row r="151" ht="14.85" customHeight="1"/>
    <row r="152" ht="14.85" customHeight="1"/>
    <row r="153" ht="14.85" customHeight="1"/>
    <row r="154" ht="14.85" customHeight="1"/>
    <row r="155" ht="14.85" customHeight="1"/>
    <row r="156" ht="14.85" customHeight="1"/>
    <row r="157" ht="14.85" customHeight="1"/>
    <row r="158" ht="14.85" customHeight="1"/>
    <row r="159" ht="14.85" customHeight="1"/>
    <row r="160" ht="14.85" customHeight="1"/>
    <row r="161" ht="14.85" customHeight="1"/>
    <row r="162" ht="14.85" customHeight="1"/>
    <row r="163" ht="14.85" customHeight="1"/>
    <row r="164" ht="14.85" customHeight="1"/>
    <row r="165" ht="14.85" customHeight="1"/>
    <row r="166" ht="14.85" customHeight="1"/>
    <row r="167" ht="14.85" customHeight="1"/>
    <row r="168" ht="14.85" customHeight="1"/>
    <row r="169" ht="14.85" customHeight="1"/>
    <row r="170" ht="14.85" customHeight="1"/>
    <row r="171" ht="14.85" customHeight="1"/>
    <row r="172" ht="14.85" customHeight="1"/>
    <row r="173" ht="14.85" customHeight="1"/>
    <row r="184" ht="38.25" customHeight="1"/>
    <row r="185" ht="15.95" customHeight="1"/>
    <row r="186" ht="189.95" customHeight="1"/>
    <row r="187" ht="14.85" customHeight="1"/>
    <row r="188" ht="14.85" customHeight="1"/>
    <row r="189" ht="14.85" customHeight="1"/>
    <row r="190" ht="14.85" customHeight="1"/>
    <row r="191" ht="14.85" customHeight="1"/>
    <row r="192" ht="14.85" customHeight="1"/>
    <row r="193" ht="14.85" customHeight="1"/>
    <row r="194" ht="14.85" customHeight="1"/>
    <row r="195" ht="14.85" customHeight="1"/>
    <row r="196" ht="14.85" customHeight="1"/>
    <row r="197" ht="14.85" customHeight="1"/>
    <row r="198" ht="14.85" customHeight="1"/>
    <row r="199" ht="14.85" customHeight="1"/>
    <row r="200" ht="14.85" customHeight="1"/>
    <row r="201" ht="14.85" customHeight="1"/>
    <row r="202" ht="14.85" customHeight="1"/>
    <row r="203" ht="14.85" customHeight="1"/>
    <row r="204" ht="14.85" customHeight="1"/>
    <row r="205" ht="14.85" customHeight="1"/>
    <row r="206" ht="14.85" customHeight="1"/>
    <row r="207" ht="14.85" customHeight="1"/>
    <row r="208" ht="14.85" customHeight="1"/>
    <row r="209" ht="14.85" customHeight="1"/>
    <row r="210" ht="14.85" customHeight="1"/>
    <row r="211" ht="14.85" customHeight="1"/>
    <row r="212" ht="14.85" customHeight="1"/>
    <row r="213" ht="14.85" customHeight="1"/>
    <row r="214" ht="14.85" customHeight="1"/>
    <row r="215" ht="14.85" customHeight="1"/>
    <row r="216" ht="14.85" customHeight="1"/>
    <row r="217" ht="14.85" customHeight="1"/>
    <row r="218" ht="14.85" customHeight="1"/>
  </sheetData>
  <mergeCells count="16">
    <mergeCell ref="A47:L47"/>
    <mergeCell ref="C7:L7"/>
    <mergeCell ref="A45:L45"/>
    <mergeCell ref="F5:L5"/>
    <mergeCell ref="A1:D1"/>
    <mergeCell ref="A2:D2"/>
    <mergeCell ref="A3:E3"/>
    <mergeCell ref="A4:E4"/>
    <mergeCell ref="K1:L1"/>
    <mergeCell ref="E5:E6"/>
    <mergeCell ref="A44:L44"/>
    <mergeCell ref="K2:L2"/>
    <mergeCell ref="A46:L46"/>
    <mergeCell ref="D5:D6"/>
    <mergeCell ref="A5:B7"/>
    <mergeCell ref="C5:C6"/>
  </mergeCells>
  <hyperlinks>
    <hyperlink ref="K1:L1" location="'Spis tablic     List of tables'!A66" tooltip="Powrót do spisu tablic" display="Powrót do spisu tablic"/>
    <hyperlink ref="K2:L2" location="'Spis tablic     List of tables'!A66" tooltip="Return to list of tables" display="Return to list of tables"/>
  </hyperlinks>
  <printOptions horizontalCentered="1"/>
  <pageMargins left="0.1968503937007874" right="0.1968503937007874" top="0.1968503937007874" bottom="0.1968503937007874" header="0.11811023622047245" footer="0.11811023622047245"/>
  <pageSetup horizontalDpi="600" verticalDpi="600" orientation="landscape" paperSize="9" r:id="rId1"/>
  <ignoredErrors>
    <ignoredError sqref="B26:B28 B30:B37 B38:B41"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50"/>
  <sheetViews>
    <sheetView workbookViewId="0" topLeftCell="A1">
      <pane ySplit="5" topLeftCell="A6" activePane="bottomLeft" state="frozen"/>
      <selection pane="topLeft" activeCell="A1" sqref="A1:T54"/>
      <selection pane="bottomLeft" activeCell="A1" sqref="A1:E1"/>
    </sheetView>
  </sheetViews>
  <sheetFormatPr defaultColWidth="8.796875" defaultRowHeight="14.25"/>
  <cols>
    <col min="1" max="1" width="7.09765625" style="136" customWidth="1"/>
    <col min="2" max="2" width="12.59765625" style="136" customWidth="1"/>
    <col min="3" max="11" width="9.59765625" style="136" customWidth="1"/>
    <col min="12" max="16384" width="9" style="136" customWidth="1"/>
  </cols>
  <sheetData>
    <row r="1" spans="1:12" ht="15" customHeight="1">
      <c r="A1" s="2180" t="s">
        <v>1865</v>
      </c>
      <c r="B1" s="2180"/>
      <c r="C1" s="2180"/>
      <c r="D1" s="2180"/>
      <c r="E1" s="2180"/>
      <c r="F1" s="201"/>
      <c r="G1" s="64"/>
      <c r="H1" s="225"/>
      <c r="I1" s="225"/>
      <c r="J1" s="1711" t="s">
        <v>4</v>
      </c>
      <c r="K1" s="1711"/>
      <c r="L1" s="64"/>
    </row>
    <row r="2" spans="1:12" ht="15" customHeight="1">
      <c r="A2" s="2184" t="s">
        <v>1866</v>
      </c>
      <c r="B2" s="2185"/>
      <c r="C2" s="2186"/>
      <c r="D2" s="2186"/>
      <c r="E2" s="2186"/>
      <c r="F2" s="133"/>
      <c r="G2" s="64"/>
      <c r="H2" s="225"/>
      <c r="I2" s="225"/>
      <c r="J2" s="1712" t="s">
        <v>132</v>
      </c>
      <c r="K2" s="1712"/>
      <c r="L2" s="64"/>
    </row>
    <row r="3" spans="1:11" s="238" customFormat="1" ht="17.1" customHeight="1">
      <c r="A3" s="1821" t="s">
        <v>1152</v>
      </c>
      <c r="B3" s="1822"/>
      <c r="C3" s="1830" t="s">
        <v>1153</v>
      </c>
      <c r="D3" s="1830"/>
      <c r="E3" s="1830"/>
      <c r="F3" s="1830"/>
      <c r="G3" s="2182"/>
      <c r="H3" s="2181" t="s">
        <v>1154</v>
      </c>
      <c r="I3" s="1829" t="s">
        <v>1155</v>
      </c>
      <c r="J3" s="1821"/>
      <c r="K3" s="1821"/>
    </row>
    <row r="4" spans="1:11" s="238" customFormat="1" ht="155.1" customHeight="1">
      <c r="A4" s="1823"/>
      <c r="B4" s="1824"/>
      <c r="C4" s="583" t="s">
        <v>1156</v>
      </c>
      <c r="D4" s="372" t="s">
        <v>1157</v>
      </c>
      <c r="E4" s="372" t="s">
        <v>1158</v>
      </c>
      <c r="F4" s="477" t="s">
        <v>867</v>
      </c>
      <c r="G4" s="479" t="s">
        <v>1159</v>
      </c>
      <c r="H4" s="2162"/>
      <c r="I4" s="2162"/>
      <c r="J4" s="571" t="s">
        <v>1160</v>
      </c>
      <c r="K4" s="571" t="s">
        <v>1161</v>
      </c>
    </row>
    <row r="5" spans="1:11" s="238" customFormat="1" ht="20.1" customHeight="1">
      <c r="A5" s="1825"/>
      <c r="B5" s="1826"/>
      <c r="C5" s="2169" t="s">
        <v>1151</v>
      </c>
      <c r="D5" s="2170"/>
      <c r="E5" s="2170"/>
      <c r="F5" s="2170"/>
      <c r="G5" s="2170"/>
      <c r="H5" s="2170"/>
      <c r="I5" s="2170"/>
      <c r="J5" s="2170"/>
      <c r="K5" s="2170"/>
    </row>
    <row r="6" spans="1:12" s="1145" customFormat="1" ht="20.1" customHeight="1">
      <c r="A6" s="533">
        <v>2022</v>
      </c>
      <c r="B6" s="1150" t="s">
        <v>1629</v>
      </c>
      <c r="C6" s="1189">
        <v>1407.3</v>
      </c>
      <c r="D6" s="1189">
        <v>143.3</v>
      </c>
      <c r="E6" s="1189">
        <v>2199.3</v>
      </c>
      <c r="F6" s="1081">
        <v>919.9</v>
      </c>
      <c r="G6" s="1081">
        <v>868.1</v>
      </c>
      <c r="H6" s="1081">
        <v>829.3</v>
      </c>
      <c r="I6" s="1081">
        <v>789.2</v>
      </c>
      <c r="J6" s="1081">
        <v>80.6</v>
      </c>
      <c r="K6" s="1082">
        <v>477.2</v>
      </c>
      <c r="L6" s="368"/>
    </row>
    <row r="7" spans="1:12" s="1145" customFormat="1" ht="15" customHeight="1">
      <c r="A7" s="533"/>
      <c r="B7" s="1150" t="s">
        <v>1620</v>
      </c>
      <c r="C7" s="1189">
        <v>1569.7</v>
      </c>
      <c r="D7" s="1189">
        <v>155.6</v>
      </c>
      <c r="E7" s="1189">
        <v>2396.3</v>
      </c>
      <c r="F7" s="1191">
        <v>1014.8</v>
      </c>
      <c r="G7" s="1192">
        <v>957.8</v>
      </c>
      <c r="H7" s="1192">
        <v>958.2</v>
      </c>
      <c r="I7" s="1081">
        <v>869.5</v>
      </c>
      <c r="J7" s="1081">
        <v>90.1</v>
      </c>
      <c r="K7" s="1082">
        <v>523.9</v>
      </c>
      <c r="L7" s="368"/>
    </row>
    <row r="8" spans="1:12" s="973" customFormat="1" ht="15" customHeight="1">
      <c r="A8" s="533"/>
      <c r="B8" s="1150" t="s">
        <v>1619</v>
      </c>
      <c r="C8" s="1189">
        <v>1723.8</v>
      </c>
      <c r="D8" s="1189">
        <v>168.4</v>
      </c>
      <c r="E8" s="1189">
        <v>2606.3</v>
      </c>
      <c r="F8" s="1192">
        <v>1113.7</v>
      </c>
      <c r="G8" s="1192">
        <v>1038.1</v>
      </c>
      <c r="H8" s="1077">
        <v>1134</v>
      </c>
      <c r="I8" s="1081">
        <v>960.8</v>
      </c>
      <c r="J8" s="1081">
        <v>102.4</v>
      </c>
      <c r="K8" s="1082">
        <v>572</v>
      </c>
      <c r="L8" s="368"/>
    </row>
    <row r="9" spans="1:12" s="562" customFormat="1" ht="15" customHeight="1">
      <c r="A9" s="544"/>
      <c r="B9" s="392" t="s">
        <v>10</v>
      </c>
      <c r="C9" s="1190">
        <v>106.2</v>
      </c>
      <c r="D9" s="1190">
        <v>129.7</v>
      </c>
      <c r="E9" s="1190">
        <v>106.2</v>
      </c>
      <c r="F9" s="1071">
        <v>123.5</v>
      </c>
      <c r="G9" s="1072">
        <v>103.5</v>
      </c>
      <c r="H9" s="1072">
        <v>104</v>
      </c>
      <c r="I9" s="1072">
        <v>106.9</v>
      </c>
      <c r="J9" s="1072">
        <v>126.5</v>
      </c>
      <c r="K9" s="1072">
        <v>103.7</v>
      </c>
      <c r="L9" s="561"/>
    </row>
    <row r="10" spans="1:12" s="238" customFormat="1" ht="15" customHeight="1">
      <c r="A10" s="533"/>
      <c r="B10" s="377"/>
      <c r="C10" s="351"/>
      <c r="D10" s="351"/>
      <c r="E10" s="351"/>
      <c r="F10" s="578"/>
      <c r="G10" s="578"/>
      <c r="H10" s="578"/>
      <c r="I10" s="578"/>
      <c r="J10" s="578"/>
      <c r="K10" s="579"/>
      <c r="L10" s="368"/>
    </row>
    <row r="11" spans="1:11" s="1228" customFormat="1" ht="15" customHeight="1">
      <c r="A11" s="1231">
        <v>2023</v>
      </c>
      <c r="B11" s="1255" t="s">
        <v>1621</v>
      </c>
      <c r="C11" s="1077">
        <v>305.1</v>
      </c>
      <c r="D11" s="1091" t="s">
        <v>119</v>
      </c>
      <c r="E11" s="1077">
        <v>415.7</v>
      </c>
      <c r="F11" s="1081">
        <v>211</v>
      </c>
      <c r="G11" s="1081">
        <v>175.1</v>
      </c>
      <c r="H11" s="1081">
        <v>303.5</v>
      </c>
      <c r="I11" s="1081">
        <v>159.5</v>
      </c>
      <c r="J11" s="1379" t="s">
        <v>119</v>
      </c>
      <c r="K11" s="1082">
        <v>87.8</v>
      </c>
    </row>
    <row r="12" spans="1:11" s="1416" customFormat="1" ht="15" customHeight="1">
      <c r="A12" s="1231"/>
      <c r="B12" s="1255" t="s">
        <v>1622</v>
      </c>
      <c r="C12" s="1077">
        <v>475.3</v>
      </c>
      <c r="D12" s="1091" t="s">
        <v>119</v>
      </c>
      <c r="E12" s="1077">
        <v>663.1</v>
      </c>
      <c r="F12" s="1081">
        <v>338</v>
      </c>
      <c r="G12" s="1081">
        <v>273.2</v>
      </c>
      <c r="H12" s="1081">
        <v>510.6</v>
      </c>
      <c r="I12" s="1081">
        <v>237.8</v>
      </c>
      <c r="J12" s="1379" t="s">
        <v>119</v>
      </c>
      <c r="K12" s="1082">
        <v>136.6</v>
      </c>
    </row>
    <row r="13" spans="1:11" s="1416" customFormat="1" ht="15" customHeight="1">
      <c r="A13" s="1231"/>
      <c r="B13" s="374" t="s">
        <v>1623</v>
      </c>
      <c r="C13" s="1077">
        <v>649.4</v>
      </c>
      <c r="D13" s="1091" t="s">
        <v>119</v>
      </c>
      <c r="E13" s="1077">
        <v>874.6</v>
      </c>
      <c r="F13" s="1081">
        <v>456.1</v>
      </c>
      <c r="G13" s="1081">
        <v>353.8</v>
      </c>
      <c r="H13" s="1081">
        <v>622.9</v>
      </c>
      <c r="I13" s="1081">
        <v>318.7</v>
      </c>
      <c r="J13" s="1379" t="s">
        <v>119</v>
      </c>
      <c r="K13" s="1082">
        <v>183.5</v>
      </c>
    </row>
    <row r="14" spans="1:11" s="1416" customFormat="1" ht="15" customHeight="1">
      <c r="A14" s="1231"/>
      <c r="B14" s="374" t="s">
        <v>1624</v>
      </c>
      <c r="C14" s="1077">
        <v>777</v>
      </c>
      <c r="D14" s="1077">
        <v>50.4</v>
      </c>
      <c r="E14" s="1077">
        <v>1052.1</v>
      </c>
      <c r="F14" s="1081">
        <v>558.2</v>
      </c>
      <c r="G14" s="1081">
        <v>437.9</v>
      </c>
      <c r="H14" s="1081">
        <v>702.9</v>
      </c>
      <c r="I14" s="1081">
        <v>403.3</v>
      </c>
      <c r="J14" s="1379" t="s">
        <v>119</v>
      </c>
      <c r="K14" s="1082">
        <v>234.5</v>
      </c>
    </row>
    <row r="15" spans="1:11" s="1451" customFormat="1" ht="15" customHeight="1">
      <c r="A15" s="1231"/>
      <c r="B15" s="374" t="s">
        <v>1625</v>
      </c>
      <c r="C15" s="1077">
        <v>928.3</v>
      </c>
      <c r="D15" s="1077">
        <v>65.6</v>
      </c>
      <c r="E15" s="1077">
        <v>1227.7</v>
      </c>
      <c r="F15" s="1081">
        <v>674.5</v>
      </c>
      <c r="G15" s="1081">
        <v>522.7</v>
      </c>
      <c r="H15" s="1081">
        <v>777.5</v>
      </c>
      <c r="I15" s="1081">
        <v>487.7</v>
      </c>
      <c r="J15" s="1379" t="s">
        <v>119</v>
      </c>
      <c r="K15" s="1082">
        <v>282.5</v>
      </c>
    </row>
    <row r="16" spans="1:11" s="1451" customFormat="1" ht="15" customHeight="1">
      <c r="A16" s="1231"/>
      <c r="B16" s="374" t="s">
        <v>1626</v>
      </c>
      <c r="C16" s="1077">
        <v>1064.4</v>
      </c>
      <c r="D16" s="1077">
        <v>81.5</v>
      </c>
      <c r="E16" s="1077">
        <v>1389.5</v>
      </c>
      <c r="F16" s="1081">
        <v>787.9</v>
      </c>
      <c r="G16" s="1081">
        <v>598.8</v>
      </c>
      <c r="H16" s="1081">
        <v>841.2</v>
      </c>
      <c r="I16" s="1081">
        <v>564.1</v>
      </c>
      <c r="J16" s="1379" t="s">
        <v>119</v>
      </c>
      <c r="K16" s="1082">
        <v>326.1</v>
      </c>
    </row>
    <row r="17" spans="1:11" s="1451" customFormat="1" ht="15" customHeight="1">
      <c r="A17" s="1231"/>
      <c r="B17" s="374" t="s">
        <v>1627</v>
      </c>
      <c r="C17" s="1077">
        <v>1188.2</v>
      </c>
      <c r="D17" s="1077">
        <v>93.2</v>
      </c>
      <c r="E17" s="1077">
        <v>1527.4</v>
      </c>
      <c r="F17" s="1192">
        <v>1069.7</v>
      </c>
      <c r="G17" s="1081">
        <v>679.4</v>
      </c>
      <c r="H17" s="1081">
        <v>908.4</v>
      </c>
      <c r="I17" s="1081">
        <v>644.7</v>
      </c>
      <c r="J17" s="1379" t="s">
        <v>119</v>
      </c>
      <c r="K17" s="1082">
        <v>372.8</v>
      </c>
    </row>
    <row r="18" spans="1:11" s="1591" customFormat="1" ht="15" customHeight="1">
      <c r="A18" s="1231"/>
      <c r="B18" s="374" t="s">
        <v>1628</v>
      </c>
      <c r="C18" s="1077">
        <v>1334.6</v>
      </c>
      <c r="D18" s="1077">
        <v>104.6</v>
      </c>
      <c r="E18" s="1077">
        <v>1679.3</v>
      </c>
      <c r="F18" s="1192">
        <v>1175.9</v>
      </c>
      <c r="G18" s="1081">
        <v>762.8</v>
      </c>
      <c r="H18" s="1081">
        <v>952.4</v>
      </c>
      <c r="I18" s="1081">
        <v>734.6</v>
      </c>
      <c r="J18" s="1379" t="s">
        <v>119</v>
      </c>
      <c r="K18" s="1082">
        <v>425.2</v>
      </c>
    </row>
    <row r="19" spans="1:11" s="1591" customFormat="1" ht="15" customHeight="1">
      <c r="A19" s="1231"/>
      <c r="B19" s="1150" t="s">
        <v>1629</v>
      </c>
      <c r="C19" s="912">
        <v>1494.4</v>
      </c>
      <c r="D19" s="912">
        <v>119.1</v>
      </c>
      <c r="E19" s="912">
        <v>1817.4</v>
      </c>
      <c r="F19" s="1191">
        <v>1249.4</v>
      </c>
      <c r="G19" s="1191">
        <v>855.2</v>
      </c>
      <c r="H19" s="1191">
        <v>1063.2</v>
      </c>
      <c r="I19" s="1191">
        <v>825.7</v>
      </c>
      <c r="J19" s="1675" t="s">
        <v>119</v>
      </c>
      <c r="K19" s="1082">
        <v>479.9</v>
      </c>
    </row>
    <row r="20" spans="1:11" s="1591" customFormat="1" ht="15" customHeight="1">
      <c r="A20" s="1231"/>
      <c r="B20" s="1150" t="s">
        <v>1620</v>
      </c>
      <c r="C20" s="912">
        <v>1641.5</v>
      </c>
      <c r="D20" s="912">
        <v>128.3</v>
      </c>
      <c r="E20" s="912">
        <v>1961.7</v>
      </c>
      <c r="F20" s="1191">
        <v>1354.8</v>
      </c>
      <c r="G20" s="1191">
        <v>943.9</v>
      </c>
      <c r="H20" s="1191">
        <v>1198.6</v>
      </c>
      <c r="I20" s="1191">
        <v>918.7</v>
      </c>
      <c r="J20" s="1675" t="s">
        <v>119</v>
      </c>
      <c r="K20" s="1082">
        <v>536.6</v>
      </c>
    </row>
    <row r="21" spans="1:11" s="1228" customFormat="1" ht="15" customHeight="1">
      <c r="A21" s="1231"/>
      <c r="B21" s="1150" t="s">
        <v>1619</v>
      </c>
      <c r="C21" s="912">
        <v>1754.6</v>
      </c>
      <c r="D21" s="912">
        <v>142.3</v>
      </c>
      <c r="E21" s="912">
        <v>2088.6</v>
      </c>
      <c r="F21" s="1191">
        <v>1464.9</v>
      </c>
      <c r="G21" s="1191">
        <v>1017.7</v>
      </c>
      <c r="H21" s="1191">
        <v>1340.4</v>
      </c>
      <c r="I21" s="912">
        <v>1019</v>
      </c>
      <c r="J21" s="1675" t="s">
        <v>119</v>
      </c>
      <c r="K21" s="1082">
        <v>595.8</v>
      </c>
    </row>
    <row r="22" spans="1:11" s="562" customFormat="1" ht="15" customHeight="1">
      <c r="A22" s="1233"/>
      <c r="B22" s="1293" t="s">
        <v>10</v>
      </c>
      <c r="C22" s="1301">
        <v>99.6</v>
      </c>
      <c r="D22" s="1676">
        <v>88.2</v>
      </c>
      <c r="E22" s="1301">
        <v>79.6</v>
      </c>
      <c r="F22" s="1483">
        <v>125.9</v>
      </c>
      <c r="G22" s="1072">
        <v>98.9</v>
      </c>
      <c r="H22" s="1072">
        <v>97.7</v>
      </c>
      <c r="I22" s="1072">
        <v>101.8</v>
      </c>
      <c r="J22" s="1675" t="s">
        <v>119</v>
      </c>
      <c r="K22" s="1072">
        <v>97.9</v>
      </c>
    </row>
    <row r="23" spans="1:12" s="238" customFormat="1" ht="15" customHeight="1">
      <c r="A23" s="533"/>
      <c r="B23" s="864"/>
      <c r="C23" s="870"/>
      <c r="D23" s="870"/>
      <c r="E23" s="870"/>
      <c r="F23" s="871"/>
      <c r="G23" s="871"/>
      <c r="H23" s="871"/>
      <c r="I23" s="871"/>
      <c r="J23" s="871"/>
      <c r="K23" s="872"/>
      <c r="L23" s="368"/>
    </row>
    <row r="24" spans="1:12" s="1145" customFormat="1" ht="15" customHeight="1">
      <c r="A24" s="533">
        <v>2022</v>
      </c>
      <c r="B24" s="1155" t="s">
        <v>1614</v>
      </c>
      <c r="C24" s="1068">
        <v>151.6</v>
      </c>
      <c r="D24" s="1068">
        <v>14.2</v>
      </c>
      <c r="E24" s="1068">
        <v>210.4</v>
      </c>
      <c r="F24" s="1083">
        <v>98.3</v>
      </c>
      <c r="G24" s="1083">
        <v>89.3</v>
      </c>
      <c r="H24" s="1083">
        <v>84</v>
      </c>
      <c r="I24" s="1083">
        <v>75.1</v>
      </c>
      <c r="J24" s="1083">
        <v>8.7</v>
      </c>
      <c r="K24" s="961">
        <v>43.9</v>
      </c>
      <c r="L24" s="368"/>
    </row>
    <row r="25" spans="1:12" s="1145" customFormat="1" ht="15" customHeight="1">
      <c r="A25" s="533"/>
      <c r="B25" s="1155" t="s">
        <v>1615</v>
      </c>
      <c r="C25" s="1068">
        <v>144.6</v>
      </c>
      <c r="D25" s="1068">
        <v>12.2</v>
      </c>
      <c r="E25" s="1068">
        <v>233.6</v>
      </c>
      <c r="F25" s="1083">
        <v>95.3</v>
      </c>
      <c r="G25" s="1083">
        <v>87.5</v>
      </c>
      <c r="H25" s="1083">
        <v>128.8</v>
      </c>
      <c r="I25" s="1083">
        <v>81</v>
      </c>
      <c r="J25" s="1083">
        <v>9.7</v>
      </c>
      <c r="K25" s="961">
        <v>47.4</v>
      </c>
      <c r="L25" s="368"/>
    </row>
    <row r="26" spans="1:12" s="973" customFormat="1" ht="15" customHeight="1">
      <c r="A26" s="533"/>
      <c r="B26" s="1155" t="s">
        <v>1616</v>
      </c>
      <c r="C26" s="1068">
        <v>142.2</v>
      </c>
      <c r="D26" s="1068">
        <v>12.8</v>
      </c>
      <c r="E26" s="1068">
        <v>208.5</v>
      </c>
      <c r="F26" s="1083">
        <v>98.8</v>
      </c>
      <c r="G26" s="1083">
        <v>81.7</v>
      </c>
      <c r="H26" s="1083">
        <v>174</v>
      </c>
      <c r="I26" s="1083">
        <v>90.1</v>
      </c>
      <c r="J26" s="1083">
        <v>12.1</v>
      </c>
      <c r="K26" s="961">
        <v>47.8</v>
      </c>
      <c r="L26" s="368"/>
    </row>
    <row r="27" spans="1:12" s="1228" customFormat="1" ht="15" customHeight="1">
      <c r="A27" s="533"/>
      <c r="B27" s="1294"/>
      <c r="C27" s="956"/>
      <c r="D27" s="956"/>
      <c r="E27" s="956"/>
      <c r="F27" s="960"/>
      <c r="G27" s="960"/>
      <c r="H27" s="960"/>
      <c r="I27" s="960"/>
      <c r="J27" s="960"/>
      <c r="K27" s="961"/>
      <c r="L27" s="368"/>
    </row>
    <row r="28" spans="1:11" s="1228" customFormat="1" ht="15" customHeight="1">
      <c r="A28" s="1231">
        <v>2023</v>
      </c>
      <c r="B28" s="1274" t="s">
        <v>1605</v>
      </c>
      <c r="C28" s="1068">
        <v>147.1</v>
      </c>
      <c r="D28" s="1084" t="s">
        <v>119</v>
      </c>
      <c r="E28" s="1068">
        <v>209.1</v>
      </c>
      <c r="F28" s="1083">
        <v>98.5</v>
      </c>
      <c r="G28" s="1083">
        <v>85</v>
      </c>
      <c r="H28" s="1083">
        <v>169.4</v>
      </c>
      <c r="I28" s="1083">
        <v>82.5</v>
      </c>
      <c r="J28" s="1380" t="s">
        <v>119</v>
      </c>
      <c r="K28" s="961">
        <v>45.2</v>
      </c>
    </row>
    <row r="29" spans="1:11" s="1228" customFormat="1" ht="15" customHeight="1">
      <c r="A29" s="1231"/>
      <c r="B29" s="1274" t="s">
        <v>1606</v>
      </c>
      <c r="C29" s="1068">
        <v>155.8</v>
      </c>
      <c r="D29" s="1084" t="s">
        <v>119</v>
      </c>
      <c r="E29" s="1068">
        <v>209.1</v>
      </c>
      <c r="F29" s="1083">
        <v>107.2</v>
      </c>
      <c r="G29" s="1083">
        <v>90.2</v>
      </c>
      <c r="H29" s="1083">
        <v>130.6</v>
      </c>
      <c r="I29" s="1083">
        <v>78.4</v>
      </c>
      <c r="J29" s="1084" t="s">
        <v>119</v>
      </c>
      <c r="K29" s="961">
        <v>43.3</v>
      </c>
    </row>
    <row r="30" spans="1:11" s="1416" customFormat="1" ht="15" customHeight="1">
      <c r="A30" s="1231"/>
      <c r="B30" s="1274" t="s">
        <v>1607</v>
      </c>
      <c r="C30" s="1068">
        <v>170.9</v>
      </c>
      <c r="D30" s="1084" t="s">
        <v>119</v>
      </c>
      <c r="E30" s="1068">
        <v>248.3</v>
      </c>
      <c r="F30" s="1083">
        <v>127</v>
      </c>
      <c r="G30" s="1083">
        <v>97.9</v>
      </c>
      <c r="H30" s="1083">
        <v>160.5</v>
      </c>
      <c r="I30" s="1083">
        <v>81.7</v>
      </c>
      <c r="J30" s="1084" t="s">
        <v>119</v>
      </c>
      <c r="K30" s="961">
        <v>47.7</v>
      </c>
    </row>
    <row r="31" spans="1:11" s="1416" customFormat="1" ht="15" customHeight="1">
      <c r="A31" s="1231"/>
      <c r="B31" s="863" t="s">
        <v>1608</v>
      </c>
      <c r="C31" s="1068">
        <v>156.3</v>
      </c>
      <c r="D31" s="1084" t="s">
        <v>119</v>
      </c>
      <c r="E31" s="1068">
        <v>211.6</v>
      </c>
      <c r="F31" s="1083">
        <v>109.7</v>
      </c>
      <c r="G31" s="1083">
        <v>79.8</v>
      </c>
      <c r="H31" s="1083">
        <v>100.3</v>
      </c>
      <c r="I31" s="1083">
        <v>79.1</v>
      </c>
      <c r="J31" s="1084" t="s">
        <v>119</v>
      </c>
      <c r="K31" s="961">
        <v>45.5</v>
      </c>
    </row>
    <row r="32" spans="1:11" s="1416" customFormat="1" ht="15" customHeight="1">
      <c r="A32" s="1231"/>
      <c r="B32" s="863" t="s">
        <v>1609</v>
      </c>
      <c r="C32" s="1068">
        <v>129.6</v>
      </c>
      <c r="D32" s="1068">
        <v>14.6</v>
      </c>
      <c r="E32" s="1068">
        <v>179.8</v>
      </c>
      <c r="F32" s="1083">
        <v>108.8</v>
      </c>
      <c r="G32" s="1083">
        <v>81.6</v>
      </c>
      <c r="H32" s="1083">
        <v>76.5</v>
      </c>
      <c r="I32" s="1083">
        <v>83.3</v>
      </c>
      <c r="J32" s="1084" t="s">
        <v>119</v>
      </c>
      <c r="K32" s="961">
        <v>49.8</v>
      </c>
    </row>
    <row r="33" spans="1:11" s="1451" customFormat="1" ht="15" customHeight="1">
      <c r="A33" s="1231"/>
      <c r="B33" s="863" t="s">
        <v>1610</v>
      </c>
      <c r="C33" s="1068">
        <v>147.9</v>
      </c>
      <c r="D33" s="1068">
        <v>15</v>
      </c>
      <c r="E33" s="1068">
        <v>178.9</v>
      </c>
      <c r="F33" s="1083">
        <v>116.3</v>
      </c>
      <c r="G33" s="1083">
        <v>85.3</v>
      </c>
      <c r="H33" s="1083">
        <v>69.9</v>
      </c>
      <c r="I33" s="1083">
        <v>84</v>
      </c>
      <c r="J33" s="1084" t="s">
        <v>119</v>
      </c>
      <c r="K33" s="961">
        <v>47.6</v>
      </c>
    </row>
    <row r="34" spans="1:11" s="1451" customFormat="1" ht="15" customHeight="1">
      <c r="A34" s="1231"/>
      <c r="B34" s="863" t="s">
        <v>1611</v>
      </c>
      <c r="C34" s="1068">
        <v>134.8</v>
      </c>
      <c r="D34" s="1068">
        <v>15.8</v>
      </c>
      <c r="E34" s="1068">
        <v>161.4</v>
      </c>
      <c r="F34" s="1083">
        <v>100.7</v>
      </c>
      <c r="G34" s="1083">
        <v>75.3</v>
      </c>
      <c r="H34" s="1083">
        <v>65.6</v>
      </c>
      <c r="I34" s="1083">
        <v>77.8</v>
      </c>
      <c r="J34" s="1084" t="s">
        <v>119</v>
      </c>
      <c r="K34" s="961">
        <v>45.1</v>
      </c>
    </row>
    <row r="35" spans="1:11" s="1451" customFormat="1" ht="15" customHeight="1">
      <c r="A35" s="1231"/>
      <c r="B35" s="863" t="s">
        <v>1612</v>
      </c>
      <c r="C35" s="1068">
        <v>129.8</v>
      </c>
      <c r="D35" s="1068">
        <v>10.9</v>
      </c>
      <c r="E35" s="1068">
        <v>136.7</v>
      </c>
      <c r="F35" s="1083">
        <v>61.1</v>
      </c>
      <c r="G35" s="1083">
        <v>81.8</v>
      </c>
      <c r="H35" s="1083">
        <v>63.9</v>
      </c>
      <c r="I35" s="1083">
        <v>80.6</v>
      </c>
      <c r="J35" s="1084" t="s">
        <v>119</v>
      </c>
      <c r="K35" s="961">
        <v>46.6</v>
      </c>
    </row>
    <row r="36" spans="1:11" s="1591" customFormat="1" ht="15" customHeight="1">
      <c r="A36" s="1231"/>
      <c r="B36" s="863" t="s">
        <v>1613</v>
      </c>
      <c r="C36" s="1068">
        <v>145.9</v>
      </c>
      <c r="D36" s="1068">
        <v>11</v>
      </c>
      <c r="E36" s="1068">
        <v>148.7</v>
      </c>
      <c r="F36" s="1083">
        <v>105.2</v>
      </c>
      <c r="G36" s="1083">
        <v>84.4</v>
      </c>
      <c r="H36" s="1083">
        <v>49.1</v>
      </c>
      <c r="I36" s="1083">
        <v>89.5</v>
      </c>
      <c r="J36" s="1084" t="s">
        <v>119</v>
      </c>
      <c r="K36" s="961">
        <v>52.5</v>
      </c>
    </row>
    <row r="37" spans="1:11" s="1591" customFormat="1" ht="15" customHeight="1">
      <c r="A37" s="1231"/>
      <c r="B37" s="1155" t="s">
        <v>1614</v>
      </c>
      <c r="C37" s="956">
        <v>136.9</v>
      </c>
      <c r="D37" s="956">
        <v>8.2</v>
      </c>
      <c r="E37" s="956">
        <v>134.9</v>
      </c>
      <c r="F37" s="960">
        <v>79.3</v>
      </c>
      <c r="G37" s="960">
        <v>90.8</v>
      </c>
      <c r="H37" s="960">
        <v>95.3</v>
      </c>
      <c r="I37" s="960">
        <v>87</v>
      </c>
      <c r="J37" s="1677" t="s">
        <v>119</v>
      </c>
      <c r="K37" s="961">
        <v>52.8</v>
      </c>
    </row>
    <row r="38" spans="1:11" s="1591" customFormat="1" ht="15" customHeight="1">
      <c r="A38" s="1231"/>
      <c r="B38" s="1155" t="s">
        <v>1615</v>
      </c>
      <c r="C38" s="956">
        <v>143.2</v>
      </c>
      <c r="D38" s="956">
        <v>8.9</v>
      </c>
      <c r="E38" s="956">
        <v>142.9</v>
      </c>
      <c r="F38" s="960">
        <v>104.7</v>
      </c>
      <c r="G38" s="960">
        <v>84.8</v>
      </c>
      <c r="H38" s="960">
        <v>131.8</v>
      </c>
      <c r="I38" s="960">
        <v>95.9</v>
      </c>
      <c r="J38" s="1677" t="s">
        <v>119</v>
      </c>
      <c r="K38" s="961">
        <v>56.2</v>
      </c>
    </row>
    <row r="39" spans="1:11" s="1228" customFormat="1" ht="15" customHeight="1">
      <c r="A39" s="1231"/>
      <c r="B39" s="1155" t="s">
        <v>1616</v>
      </c>
      <c r="C39" s="956">
        <v>109.2</v>
      </c>
      <c r="D39" s="956">
        <v>13.5</v>
      </c>
      <c r="E39" s="956">
        <v>125.9</v>
      </c>
      <c r="F39" s="960">
        <v>109.9</v>
      </c>
      <c r="G39" s="960">
        <v>73.1</v>
      </c>
      <c r="H39" s="960">
        <v>150.1</v>
      </c>
      <c r="I39" s="960">
        <v>97.1</v>
      </c>
      <c r="J39" s="1677" t="s">
        <v>119</v>
      </c>
      <c r="K39" s="961">
        <v>57.3</v>
      </c>
    </row>
    <row r="40" spans="1:12" s="562" customFormat="1" ht="15" customHeight="1">
      <c r="A40" s="544"/>
      <c r="B40" s="545" t="s">
        <v>10</v>
      </c>
      <c r="C40" s="1478">
        <v>78.3</v>
      </c>
      <c r="D40" s="1478">
        <v>105.6</v>
      </c>
      <c r="E40" s="1478">
        <v>63.9</v>
      </c>
      <c r="F40" s="1483">
        <v>107.5</v>
      </c>
      <c r="G40" s="1483">
        <v>94.8</v>
      </c>
      <c r="H40" s="1483">
        <v>86.5</v>
      </c>
      <c r="I40" s="1483">
        <v>100.1</v>
      </c>
      <c r="J40" s="1677" t="s">
        <v>119</v>
      </c>
      <c r="K40" s="962">
        <v>109.8</v>
      </c>
      <c r="L40" s="561"/>
    </row>
    <row r="41" spans="1:12" s="562" customFormat="1" ht="15" customHeight="1">
      <c r="A41" s="544"/>
      <c r="B41" s="574" t="s">
        <v>11</v>
      </c>
      <c r="C41" s="1479">
        <v>75.7</v>
      </c>
      <c r="D41" s="1479">
        <v>146.7</v>
      </c>
      <c r="E41" s="1479">
        <v>86.8</v>
      </c>
      <c r="F41" s="1678">
        <v>103.6</v>
      </c>
      <c r="G41" s="1678">
        <v>89.4</v>
      </c>
      <c r="H41" s="1678">
        <v>118.8</v>
      </c>
      <c r="I41" s="1678">
        <v>100</v>
      </c>
      <c r="J41" s="1677" t="s">
        <v>119</v>
      </c>
      <c r="K41" s="963">
        <v>99.9</v>
      </c>
      <c r="L41" s="561"/>
    </row>
    <row r="42" spans="1:12" ht="24.95" customHeight="1">
      <c r="A42" s="2183" t="s">
        <v>1486</v>
      </c>
      <c r="B42" s="2183"/>
      <c r="C42" s="2183"/>
      <c r="D42" s="2183"/>
      <c r="E42" s="2183"/>
      <c r="F42" s="2183"/>
      <c r="G42" s="2183"/>
      <c r="H42" s="2183"/>
      <c r="I42" s="2183"/>
      <c r="J42" s="2183"/>
      <c r="K42" s="2183"/>
      <c r="L42" s="64"/>
    </row>
    <row r="43" spans="1:12" ht="11.25" customHeight="1">
      <c r="A43" s="2183" t="s">
        <v>514</v>
      </c>
      <c r="B43" s="2183"/>
      <c r="C43" s="2183"/>
      <c r="D43" s="2183"/>
      <c r="E43" s="2183"/>
      <c r="F43" s="2183"/>
      <c r="G43" s="2183"/>
      <c r="H43" s="2183"/>
      <c r="I43" s="2183"/>
      <c r="J43" s="2183"/>
      <c r="K43" s="2183"/>
      <c r="L43" s="64"/>
    </row>
    <row r="44" spans="1:11" s="138" customFormat="1" ht="15" customHeight="1">
      <c r="A44" s="1724" t="s">
        <v>1485</v>
      </c>
      <c r="B44" s="1724"/>
      <c r="C44" s="1724"/>
      <c r="D44" s="1724"/>
      <c r="E44" s="1724"/>
      <c r="F44" s="1724"/>
      <c r="G44" s="1724"/>
      <c r="H44" s="1724"/>
      <c r="I44" s="1724"/>
      <c r="J44" s="1724"/>
      <c r="K44" s="1724"/>
    </row>
    <row r="45" spans="1:11" s="138" customFormat="1" ht="11.25" customHeight="1">
      <c r="A45" s="1724" t="s">
        <v>515</v>
      </c>
      <c r="B45" s="1724"/>
      <c r="C45" s="1724"/>
      <c r="D45" s="1724"/>
      <c r="E45" s="1724"/>
      <c r="F45" s="1724"/>
      <c r="G45" s="1724"/>
      <c r="H45" s="1724"/>
      <c r="I45" s="1724"/>
      <c r="J45" s="1724"/>
      <c r="K45" s="1724"/>
    </row>
    <row r="46" spans="1:12" ht="14.25">
      <c r="A46" s="64"/>
      <c r="B46" s="64"/>
      <c r="C46" s="64"/>
      <c r="D46" s="64"/>
      <c r="E46" s="64"/>
      <c r="F46" s="64"/>
      <c r="G46" s="64"/>
      <c r="H46" s="64"/>
      <c r="I46" s="64"/>
      <c r="J46" s="64"/>
      <c r="K46" s="64"/>
      <c r="L46" s="64"/>
    </row>
    <row r="47" spans="1:12" ht="14.25">
      <c r="A47" s="64"/>
      <c r="B47" s="64"/>
      <c r="C47" s="64"/>
      <c r="D47" s="64"/>
      <c r="E47" s="64"/>
      <c r="F47" s="64"/>
      <c r="G47" s="64"/>
      <c r="H47" s="64"/>
      <c r="I47" s="64"/>
      <c r="J47" s="64"/>
      <c r="K47" s="64"/>
      <c r="L47" s="64"/>
    </row>
    <row r="48" spans="1:12" ht="14.25">
      <c r="A48" s="64"/>
      <c r="B48" s="64"/>
      <c r="C48" s="65"/>
      <c r="D48" s="65"/>
      <c r="E48" s="65"/>
      <c r="F48" s="65"/>
      <c r="G48" s="65"/>
      <c r="H48" s="65"/>
      <c r="I48" s="65"/>
      <c r="J48" s="65"/>
      <c r="K48" s="65"/>
      <c r="L48" s="64"/>
    </row>
    <row r="49" spans="1:12" ht="14.25">
      <c r="A49" s="64"/>
      <c r="B49" s="64"/>
      <c r="C49" s="64"/>
      <c r="D49" s="64"/>
      <c r="E49" s="64"/>
      <c r="F49" s="64"/>
      <c r="G49" s="64"/>
      <c r="H49" s="64"/>
      <c r="I49" s="64"/>
      <c r="J49" s="64"/>
      <c r="K49" s="64"/>
      <c r="L49" s="64"/>
    </row>
    <row r="50" spans="1:12" ht="14.25">
      <c r="A50" s="64"/>
      <c r="B50" s="64"/>
      <c r="C50" s="64"/>
      <c r="D50" s="64"/>
      <c r="E50" s="64"/>
      <c r="F50" s="64"/>
      <c r="G50" s="64"/>
      <c r="H50" s="64"/>
      <c r="I50" s="64"/>
      <c r="J50" s="64"/>
      <c r="K50" s="64"/>
      <c r="L50" s="64"/>
    </row>
  </sheetData>
  <mergeCells count="14">
    <mergeCell ref="C5:K5"/>
    <mergeCell ref="C3:G3"/>
    <mergeCell ref="J1:K1"/>
    <mergeCell ref="J2:K2"/>
    <mergeCell ref="A45:K45"/>
    <mergeCell ref="A42:K42"/>
    <mergeCell ref="A43:K43"/>
    <mergeCell ref="A44:K44"/>
    <mergeCell ref="A1:E1"/>
    <mergeCell ref="H3:H4"/>
    <mergeCell ref="J3:K3"/>
    <mergeCell ref="I3:I4"/>
    <mergeCell ref="A2:E2"/>
    <mergeCell ref="A3:B5"/>
  </mergeCells>
  <hyperlinks>
    <hyperlink ref="J1:K1" location="'Spis tablic     List of tables'!A66" tooltip="Powrót do spisu tablic" display="Powrót do spisu tablic"/>
    <hyperlink ref="J2:K2" location="'Spis tablic     List of tables'!A66"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ignoredErrors>
    <ignoredError sqref="B10 B24:B26 B28:B35 B36:B39"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K57"/>
  <sheetViews>
    <sheetView workbookViewId="0" topLeftCell="A1">
      <pane ySplit="5" topLeftCell="A6" activePane="bottomLeft" state="frozen"/>
      <selection pane="topLeft" activeCell="A1" sqref="A1:T54"/>
      <selection pane="bottomLeft" activeCell="A1" sqref="A1:G1"/>
    </sheetView>
  </sheetViews>
  <sheetFormatPr defaultColWidth="8.796875" defaultRowHeight="14.25"/>
  <cols>
    <col min="1" max="1" width="7.09765625" style="16" customWidth="1"/>
    <col min="2" max="2" width="12.59765625" style="16" customWidth="1"/>
    <col min="3" max="11" width="9.59765625" style="16" customWidth="1"/>
    <col min="12" max="16384" width="9" style="16" customWidth="1"/>
  </cols>
  <sheetData>
    <row r="1" spans="1:11" ht="15" customHeight="1">
      <c r="A1" s="2180" t="s">
        <v>799</v>
      </c>
      <c r="B1" s="2180"/>
      <c r="C1" s="2180"/>
      <c r="D1" s="2180"/>
      <c r="E1" s="2180"/>
      <c r="F1" s="2180"/>
      <c r="G1" s="2180"/>
      <c r="H1" s="201"/>
      <c r="I1" s="62"/>
      <c r="J1" s="1751" t="s">
        <v>4</v>
      </c>
      <c r="K1" s="1751"/>
    </row>
    <row r="2" spans="1:11" ht="15" customHeight="1">
      <c r="A2" s="1964" t="s">
        <v>179</v>
      </c>
      <c r="B2" s="1964"/>
      <c r="C2" s="1964"/>
      <c r="D2" s="1964"/>
      <c r="E2" s="1964"/>
      <c r="F2" s="1964"/>
      <c r="G2" s="1964"/>
      <c r="H2" s="130"/>
      <c r="I2" s="62"/>
      <c r="J2" s="2190" t="s">
        <v>132</v>
      </c>
      <c r="K2" s="2190"/>
    </row>
    <row r="3" spans="1:11" s="299" customFormat="1" ht="20.1" customHeight="1">
      <c r="A3" s="1821" t="s">
        <v>1162</v>
      </c>
      <c r="B3" s="1822"/>
      <c r="C3" s="1829" t="s">
        <v>1867</v>
      </c>
      <c r="D3" s="583"/>
      <c r="E3" s="2181" t="s">
        <v>1869</v>
      </c>
      <c r="F3" s="2181" t="s">
        <v>1870</v>
      </c>
      <c r="G3" s="2181" t="s">
        <v>1163</v>
      </c>
      <c r="H3" s="1829" t="s">
        <v>1164</v>
      </c>
      <c r="I3" s="2181" t="s">
        <v>1871</v>
      </c>
      <c r="J3" s="2181" t="s">
        <v>1872</v>
      </c>
      <c r="K3" s="1829" t="s">
        <v>1873</v>
      </c>
    </row>
    <row r="4" spans="1:11" s="299" customFormat="1" ht="73.5" customHeight="1">
      <c r="A4" s="1823"/>
      <c r="B4" s="1824"/>
      <c r="C4" s="1820"/>
      <c r="D4" s="372" t="s">
        <v>1868</v>
      </c>
      <c r="E4" s="2162"/>
      <c r="F4" s="2162"/>
      <c r="G4" s="2162"/>
      <c r="H4" s="1820"/>
      <c r="I4" s="2187"/>
      <c r="J4" s="2187"/>
      <c r="K4" s="1819"/>
    </row>
    <row r="5" spans="1:11" s="299" customFormat="1" ht="49.5" customHeight="1">
      <c r="A5" s="1825"/>
      <c r="B5" s="1826"/>
      <c r="C5" s="1831" t="s">
        <v>1165</v>
      </c>
      <c r="D5" s="2182"/>
      <c r="E5" s="1831" t="s">
        <v>1166</v>
      </c>
      <c r="F5" s="2182"/>
      <c r="G5" s="1831" t="s">
        <v>1167</v>
      </c>
      <c r="H5" s="2182"/>
      <c r="I5" s="2162"/>
      <c r="J5" s="2162"/>
      <c r="K5" s="1820"/>
    </row>
    <row r="6" spans="1:11" s="299" customFormat="1" ht="20.1" customHeight="1">
      <c r="A6" s="533">
        <v>2022</v>
      </c>
      <c r="B6" s="1150" t="s">
        <v>1629</v>
      </c>
      <c r="C6" s="1085">
        <v>2106</v>
      </c>
      <c r="D6" s="1085">
        <v>2097</v>
      </c>
      <c r="E6" s="1077">
        <v>12215.9</v>
      </c>
      <c r="F6" s="1077">
        <v>931.7</v>
      </c>
      <c r="G6" s="1085">
        <v>87587</v>
      </c>
      <c r="H6" s="1085">
        <v>145940</v>
      </c>
      <c r="I6" s="1085">
        <v>155600</v>
      </c>
      <c r="J6" s="1085">
        <v>69167</v>
      </c>
      <c r="K6" s="913">
        <v>1353.8</v>
      </c>
    </row>
    <row r="7" spans="1:11" s="299" customFormat="1" ht="14.1" customHeight="1">
      <c r="A7" s="533"/>
      <c r="B7" s="1150" t="s">
        <v>1620</v>
      </c>
      <c r="C7" s="1085">
        <v>2294</v>
      </c>
      <c r="D7" s="1085">
        <v>2274</v>
      </c>
      <c r="E7" s="1077">
        <v>13408.9</v>
      </c>
      <c r="F7" s="1077">
        <v>1017.6</v>
      </c>
      <c r="G7" s="1085">
        <v>96663</v>
      </c>
      <c r="H7" s="1085">
        <v>161506</v>
      </c>
      <c r="I7" s="1085">
        <v>169881</v>
      </c>
      <c r="J7" s="1085">
        <v>75485</v>
      </c>
      <c r="K7" s="913">
        <v>1472.6</v>
      </c>
    </row>
    <row r="8" spans="1:11" s="299" customFormat="1" ht="14.1" customHeight="1">
      <c r="A8" s="533"/>
      <c r="B8" s="1150" t="s">
        <v>1619</v>
      </c>
      <c r="C8" s="1085">
        <v>2487</v>
      </c>
      <c r="D8" s="1085">
        <v>2449</v>
      </c>
      <c r="E8" s="1077">
        <v>14720.2</v>
      </c>
      <c r="F8" s="1077">
        <v>1111.1</v>
      </c>
      <c r="G8" s="1085">
        <v>108154</v>
      </c>
      <c r="H8" s="1085">
        <v>176332</v>
      </c>
      <c r="I8" s="1085">
        <v>181453</v>
      </c>
      <c r="J8" s="1085">
        <v>79908</v>
      </c>
      <c r="K8" s="913">
        <v>1536.5</v>
      </c>
    </row>
    <row r="9" spans="1:11" s="387" customFormat="1" ht="14.1" customHeight="1">
      <c r="A9" s="544"/>
      <c r="B9" s="392" t="s">
        <v>10</v>
      </c>
      <c r="C9" s="1086">
        <v>68.5</v>
      </c>
      <c r="D9" s="1086">
        <v>106.3</v>
      </c>
      <c r="E9" s="1086">
        <v>101.9</v>
      </c>
      <c r="F9" s="1086">
        <v>96</v>
      </c>
      <c r="G9" s="1086">
        <v>97.1</v>
      </c>
      <c r="H9" s="1087">
        <v>104.9</v>
      </c>
      <c r="I9" s="1086">
        <v>100.7</v>
      </c>
      <c r="J9" s="1088">
        <v>99.8</v>
      </c>
      <c r="K9" s="1089">
        <v>91.1</v>
      </c>
    </row>
    <row r="10" spans="1:11" s="299" customFormat="1" ht="14.1" customHeight="1">
      <c r="A10" s="533"/>
      <c r="B10" s="377"/>
      <c r="C10" s="584"/>
      <c r="D10" s="584"/>
      <c r="E10" s="351"/>
      <c r="F10" s="351"/>
      <c r="G10" s="584"/>
      <c r="H10" s="584"/>
      <c r="I10" s="584"/>
      <c r="J10" s="584"/>
      <c r="K10" s="585"/>
    </row>
    <row r="11" spans="1:11" s="299" customFormat="1" ht="14.1" customHeight="1">
      <c r="A11" s="1231">
        <v>2023</v>
      </c>
      <c r="B11" s="1255" t="s">
        <v>1621</v>
      </c>
      <c r="C11" s="1085">
        <v>362</v>
      </c>
      <c r="D11" s="1085">
        <v>327</v>
      </c>
      <c r="E11" s="1077">
        <v>2284.2</v>
      </c>
      <c r="F11" s="1077">
        <v>190.9</v>
      </c>
      <c r="G11" s="1085">
        <v>20932</v>
      </c>
      <c r="H11" s="1085">
        <v>30077</v>
      </c>
      <c r="I11" s="1085">
        <v>26523</v>
      </c>
      <c r="J11" s="1085">
        <v>7914</v>
      </c>
      <c r="K11" s="913">
        <v>141</v>
      </c>
    </row>
    <row r="12" spans="1:11" s="299" customFormat="1" ht="14.1" customHeight="1">
      <c r="A12" s="1231"/>
      <c r="B12" s="1255" t="s">
        <v>1622</v>
      </c>
      <c r="C12" s="1085">
        <v>584</v>
      </c>
      <c r="D12" s="1085">
        <v>510</v>
      </c>
      <c r="E12" s="1077">
        <v>3497.7</v>
      </c>
      <c r="F12" s="1077">
        <v>284.9</v>
      </c>
      <c r="G12" s="1085">
        <v>33399</v>
      </c>
      <c r="H12" s="1085">
        <v>47378</v>
      </c>
      <c r="I12" s="1085">
        <v>43615</v>
      </c>
      <c r="J12" s="1085">
        <v>12830</v>
      </c>
      <c r="K12" s="913">
        <v>244.5</v>
      </c>
    </row>
    <row r="13" spans="1:11" s="299" customFormat="1" ht="14.1" customHeight="1">
      <c r="A13" s="1231"/>
      <c r="B13" s="374" t="s">
        <v>1623</v>
      </c>
      <c r="C13" s="1085">
        <v>786</v>
      </c>
      <c r="D13" s="1085">
        <v>700</v>
      </c>
      <c r="E13" s="1077">
        <v>4672.1</v>
      </c>
      <c r="F13" s="1077">
        <v>384.2</v>
      </c>
      <c r="G13" s="1085">
        <v>44367</v>
      </c>
      <c r="H13" s="1085">
        <v>62237</v>
      </c>
      <c r="I13" s="1085">
        <v>58207</v>
      </c>
      <c r="J13" s="1085">
        <v>17187</v>
      </c>
      <c r="K13" s="913">
        <v>358.5</v>
      </c>
    </row>
    <row r="14" spans="1:11" s="299" customFormat="1" ht="14.1" customHeight="1">
      <c r="A14" s="1231"/>
      <c r="B14" s="374" t="s">
        <v>1624</v>
      </c>
      <c r="C14" s="1085">
        <v>983</v>
      </c>
      <c r="D14" s="1085">
        <v>898</v>
      </c>
      <c r="E14" s="1077">
        <v>5897.1</v>
      </c>
      <c r="F14" s="1077">
        <v>480.3</v>
      </c>
      <c r="G14" s="1085">
        <v>55828</v>
      </c>
      <c r="H14" s="1085">
        <v>78316</v>
      </c>
      <c r="I14" s="1085">
        <v>74469</v>
      </c>
      <c r="J14" s="1085">
        <v>21979</v>
      </c>
      <c r="K14" s="913">
        <v>488.9</v>
      </c>
    </row>
    <row r="15" spans="1:11" s="299" customFormat="1" ht="14.1" customHeight="1">
      <c r="A15" s="1231"/>
      <c r="B15" s="374" t="s">
        <v>1625</v>
      </c>
      <c r="C15" s="1085">
        <v>1193</v>
      </c>
      <c r="D15" s="1085">
        <v>1090</v>
      </c>
      <c r="E15" s="1077">
        <v>6994.8</v>
      </c>
      <c r="F15" s="1077">
        <v>583.4</v>
      </c>
      <c r="G15" s="1085">
        <v>66926</v>
      </c>
      <c r="H15" s="1085">
        <v>93185</v>
      </c>
      <c r="I15" s="1085">
        <v>89852</v>
      </c>
      <c r="J15" s="1085">
        <v>26506</v>
      </c>
      <c r="K15" s="913">
        <v>612.9</v>
      </c>
    </row>
    <row r="16" spans="1:11" s="299" customFormat="1" ht="14.1" customHeight="1">
      <c r="A16" s="1231"/>
      <c r="B16" s="374" t="s">
        <v>1626</v>
      </c>
      <c r="C16" s="1085">
        <v>1390</v>
      </c>
      <c r="D16" s="1085">
        <v>1276</v>
      </c>
      <c r="E16" s="1077">
        <v>8198.7</v>
      </c>
      <c r="F16" s="1077">
        <v>673.4</v>
      </c>
      <c r="G16" s="1085">
        <v>77728</v>
      </c>
      <c r="H16" s="1085">
        <v>108116</v>
      </c>
      <c r="I16" s="1085">
        <v>103349</v>
      </c>
      <c r="J16" s="1085">
        <v>30432</v>
      </c>
      <c r="K16" s="913">
        <v>730.9</v>
      </c>
    </row>
    <row r="17" spans="1:11" s="299" customFormat="1" ht="14.1" customHeight="1">
      <c r="A17" s="1231"/>
      <c r="B17" s="374" t="s">
        <v>1627</v>
      </c>
      <c r="C17" s="1085">
        <v>1732</v>
      </c>
      <c r="D17" s="1085">
        <v>1465</v>
      </c>
      <c r="E17" s="1077">
        <v>9365.1</v>
      </c>
      <c r="F17" s="1077">
        <v>762.7</v>
      </c>
      <c r="G17" s="1085">
        <v>88085</v>
      </c>
      <c r="H17" s="1085">
        <v>123545</v>
      </c>
      <c r="I17" s="1085">
        <v>119463</v>
      </c>
      <c r="J17" s="1085">
        <v>36976</v>
      </c>
      <c r="K17" s="913">
        <v>867.2</v>
      </c>
    </row>
    <row r="18" spans="1:11" s="299" customFormat="1" ht="14.1" customHeight="1">
      <c r="A18" s="1231"/>
      <c r="B18" s="374" t="s">
        <v>1628</v>
      </c>
      <c r="C18" s="1085">
        <v>2047</v>
      </c>
      <c r="D18" s="1085">
        <v>1647</v>
      </c>
      <c r="E18" s="1077">
        <v>10479.1</v>
      </c>
      <c r="F18" s="1077">
        <v>846.3</v>
      </c>
      <c r="G18" s="1085">
        <v>98158</v>
      </c>
      <c r="H18" s="1085">
        <v>138755</v>
      </c>
      <c r="I18" s="1085">
        <v>137816</v>
      </c>
      <c r="J18" s="1085">
        <v>42101</v>
      </c>
      <c r="K18" s="913">
        <v>991.7</v>
      </c>
    </row>
    <row r="19" spans="1:11" s="299" customFormat="1" ht="14.1" customHeight="1">
      <c r="A19" s="1231"/>
      <c r="B19" s="1150" t="s">
        <v>1629</v>
      </c>
      <c r="C19" s="1679">
        <v>3300</v>
      </c>
      <c r="D19" s="1679">
        <v>1825</v>
      </c>
      <c r="E19" s="912">
        <v>11682.8</v>
      </c>
      <c r="F19" s="912">
        <v>934.2</v>
      </c>
      <c r="G19" s="1679">
        <v>110533</v>
      </c>
      <c r="H19" s="1679">
        <v>155797</v>
      </c>
      <c r="I19" s="1679">
        <v>154939</v>
      </c>
      <c r="J19" s="1679">
        <v>47715</v>
      </c>
      <c r="K19" s="913">
        <v>1199</v>
      </c>
    </row>
    <row r="20" spans="1:11" s="299" customFormat="1" ht="14.1" customHeight="1">
      <c r="A20" s="1231"/>
      <c r="B20" s="1150" t="s">
        <v>1620</v>
      </c>
      <c r="C20" s="1679">
        <v>3599</v>
      </c>
      <c r="D20" s="1679">
        <v>2002</v>
      </c>
      <c r="E20" s="912">
        <v>12827</v>
      </c>
      <c r="F20" s="912">
        <v>1021.4</v>
      </c>
      <c r="G20" s="1679">
        <v>122058</v>
      </c>
      <c r="H20" s="1679">
        <v>172133</v>
      </c>
      <c r="I20" s="1679">
        <v>170277</v>
      </c>
      <c r="J20" s="1679">
        <v>53063</v>
      </c>
      <c r="K20" s="913">
        <v>1283.6</v>
      </c>
    </row>
    <row r="21" spans="1:11" s="299" customFormat="1" ht="14.1" customHeight="1">
      <c r="A21" s="1231"/>
      <c r="B21" s="1150" t="s">
        <v>1619</v>
      </c>
      <c r="C21" s="1679">
        <v>3838</v>
      </c>
      <c r="D21" s="1679">
        <v>2148</v>
      </c>
      <c r="E21" s="912">
        <v>14100.5</v>
      </c>
      <c r="F21" s="912">
        <v>1116.9</v>
      </c>
      <c r="G21" s="1679">
        <v>135408</v>
      </c>
      <c r="H21" s="1679">
        <v>186995</v>
      </c>
      <c r="I21" s="1679">
        <v>181570</v>
      </c>
      <c r="J21" s="1679">
        <v>56484</v>
      </c>
      <c r="K21" s="913">
        <v>1339.5</v>
      </c>
    </row>
    <row r="22" spans="1:11" s="339" customFormat="1" ht="14.1" customHeight="1">
      <c r="A22" s="1233"/>
      <c r="B22" s="1293" t="s">
        <v>10</v>
      </c>
      <c r="C22" s="1680">
        <v>154.3</v>
      </c>
      <c r="D22" s="1680">
        <v>87.8</v>
      </c>
      <c r="E22" s="1680">
        <v>95.7</v>
      </c>
      <c r="F22" s="1680">
        <v>100.5</v>
      </c>
      <c r="G22" s="1681">
        <v>125.2</v>
      </c>
      <c r="H22" s="1680">
        <v>106</v>
      </c>
      <c r="I22" s="1680">
        <v>100.1</v>
      </c>
      <c r="J22" s="1628">
        <v>70.7</v>
      </c>
      <c r="K22" s="1089">
        <v>87.2</v>
      </c>
    </row>
    <row r="23" spans="1:11" s="299" customFormat="1" ht="14.1" customHeight="1">
      <c r="A23" s="533"/>
      <c r="B23" s="864"/>
      <c r="C23" s="874"/>
      <c r="D23" s="874"/>
      <c r="E23" s="870"/>
      <c r="F23" s="870"/>
      <c r="G23" s="874"/>
      <c r="H23" s="874"/>
      <c r="I23" s="874"/>
      <c r="J23" s="874"/>
      <c r="K23" s="875"/>
    </row>
    <row r="24" spans="1:11" s="299" customFormat="1" ht="14.1" customHeight="1">
      <c r="A24" s="533">
        <v>2022</v>
      </c>
      <c r="B24" s="1155" t="s">
        <v>1614</v>
      </c>
      <c r="C24" s="1090">
        <v>173</v>
      </c>
      <c r="D24" s="1090">
        <v>172</v>
      </c>
      <c r="E24" s="1068">
        <v>1260</v>
      </c>
      <c r="F24" s="1068">
        <v>92.5</v>
      </c>
      <c r="G24" s="1090">
        <v>9889</v>
      </c>
      <c r="H24" s="1090">
        <v>15007</v>
      </c>
      <c r="I24" s="1090">
        <v>15685</v>
      </c>
      <c r="J24" s="1090">
        <v>6721</v>
      </c>
      <c r="K24" s="965">
        <v>148.5</v>
      </c>
    </row>
    <row r="25" spans="1:11" s="299" customFormat="1" ht="14.1" customHeight="1">
      <c r="A25" s="533"/>
      <c r="B25" s="1155" t="s">
        <v>1615</v>
      </c>
      <c r="C25" s="1090">
        <v>188</v>
      </c>
      <c r="D25" s="1090">
        <v>177</v>
      </c>
      <c r="E25" s="1068">
        <v>1193</v>
      </c>
      <c r="F25" s="1068">
        <v>86</v>
      </c>
      <c r="G25" s="1090">
        <v>9077</v>
      </c>
      <c r="H25" s="1090">
        <v>15566</v>
      </c>
      <c r="I25" s="1090">
        <v>14281</v>
      </c>
      <c r="J25" s="1090">
        <v>6333</v>
      </c>
      <c r="K25" s="965">
        <v>118.9</v>
      </c>
    </row>
    <row r="26" spans="1:11" s="299" customFormat="1" ht="14.1" customHeight="1">
      <c r="A26" s="533"/>
      <c r="B26" s="1155" t="s">
        <v>1616</v>
      </c>
      <c r="C26" s="1090">
        <v>193</v>
      </c>
      <c r="D26" s="1090">
        <v>175</v>
      </c>
      <c r="E26" s="1068">
        <v>1331.3</v>
      </c>
      <c r="F26" s="1068">
        <v>93.5</v>
      </c>
      <c r="G26" s="1090">
        <v>11491</v>
      </c>
      <c r="H26" s="1090">
        <v>14826</v>
      </c>
      <c r="I26" s="1090">
        <v>11572</v>
      </c>
      <c r="J26" s="1090">
        <v>4423</v>
      </c>
      <c r="K26" s="965">
        <v>63.9</v>
      </c>
    </row>
    <row r="27" spans="1:11" s="299" customFormat="1" ht="14.1" customHeight="1">
      <c r="A27" s="533"/>
      <c r="B27" s="1294"/>
      <c r="C27" s="964"/>
      <c r="D27" s="964"/>
      <c r="E27" s="956"/>
      <c r="F27" s="956"/>
      <c r="G27" s="964"/>
      <c r="H27" s="964"/>
      <c r="I27" s="964"/>
      <c r="J27" s="964"/>
      <c r="K27" s="965"/>
    </row>
    <row r="28" spans="1:11" s="299" customFormat="1" ht="14.1" customHeight="1">
      <c r="A28" s="1231">
        <v>2023</v>
      </c>
      <c r="B28" s="1274" t="s">
        <v>1605</v>
      </c>
      <c r="C28" s="1090">
        <v>175</v>
      </c>
      <c r="D28" s="1090">
        <v>166</v>
      </c>
      <c r="E28" s="1068">
        <v>1234.5</v>
      </c>
      <c r="F28" s="1068">
        <v>96.9</v>
      </c>
      <c r="G28" s="1090">
        <v>11315</v>
      </c>
      <c r="H28" s="1090">
        <v>14955</v>
      </c>
      <c r="I28" s="1090">
        <v>11816</v>
      </c>
      <c r="J28" s="1090">
        <v>3680</v>
      </c>
      <c r="K28" s="965">
        <v>74.1</v>
      </c>
    </row>
    <row r="29" spans="1:11" s="299" customFormat="1" ht="14.1" customHeight="1">
      <c r="A29" s="1231"/>
      <c r="B29" s="1274" t="s">
        <v>1606</v>
      </c>
      <c r="C29" s="1090">
        <v>187</v>
      </c>
      <c r="D29" s="1090">
        <v>161</v>
      </c>
      <c r="E29" s="1068">
        <v>1049.8</v>
      </c>
      <c r="F29" s="1068">
        <v>94</v>
      </c>
      <c r="G29" s="1090">
        <v>9617</v>
      </c>
      <c r="H29" s="1090">
        <v>15122</v>
      </c>
      <c r="I29" s="1090">
        <v>14707</v>
      </c>
      <c r="J29" s="1090">
        <v>4234</v>
      </c>
      <c r="K29" s="965">
        <v>66.8</v>
      </c>
    </row>
    <row r="30" spans="1:11" s="299" customFormat="1" ht="14.1" customHeight="1">
      <c r="A30" s="1231"/>
      <c r="B30" s="1274" t="s">
        <v>1607</v>
      </c>
      <c r="C30" s="1090">
        <v>222</v>
      </c>
      <c r="D30" s="1090">
        <v>183</v>
      </c>
      <c r="E30" s="1068">
        <v>1213.4</v>
      </c>
      <c r="F30" s="1068">
        <v>93.9</v>
      </c>
      <c r="G30" s="1090">
        <v>12467</v>
      </c>
      <c r="H30" s="1090">
        <v>17301</v>
      </c>
      <c r="I30" s="1090">
        <v>17092</v>
      </c>
      <c r="J30" s="1090">
        <v>4916</v>
      </c>
      <c r="K30" s="965">
        <v>103.5</v>
      </c>
    </row>
    <row r="31" spans="1:11" s="299" customFormat="1" ht="14.1" customHeight="1">
      <c r="A31" s="1231"/>
      <c r="B31" s="863" t="s">
        <v>1608</v>
      </c>
      <c r="C31" s="1090">
        <v>202</v>
      </c>
      <c r="D31" s="1090">
        <v>190</v>
      </c>
      <c r="E31" s="1068">
        <v>1174.4</v>
      </c>
      <c r="F31" s="1068">
        <v>99.4</v>
      </c>
      <c r="G31" s="1090">
        <v>10968</v>
      </c>
      <c r="H31" s="1090">
        <v>14859</v>
      </c>
      <c r="I31" s="1090">
        <v>14592</v>
      </c>
      <c r="J31" s="1090">
        <v>4357</v>
      </c>
      <c r="K31" s="965">
        <v>114</v>
      </c>
    </row>
    <row r="32" spans="1:11" s="299" customFormat="1" ht="14.1" customHeight="1">
      <c r="A32" s="1231"/>
      <c r="B32" s="863" t="s">
        <v>1609</v>
      </c>
      <c r="C32" s="1090">
        <v>197</v>
      </c>
      <c r="D32" s="1090">
        <v>198</v>
      </c>
      <c r="E32" s="1068">
        <v>1225</v>
      </c>
      <c r="F32" s="1068">
        <v>96.1</v>
      </c>
      <c r="G32" s="1090">
        <v>11461</v>
      </c>
      <c r="H32" s="1090">
        <v>16079</v>
      </c>
      <c r="I32" s="1090">
        <v>16262</v>
      </c>
      <c r="J32" s="1090">
        <v>4792</v>
      </c>
      <c r="K32" s="965">
        <v>130.5</v>
      </c>
    </row>
    <row r="33" spans="1:11" s="299" customFormat="1" ht="14.1" customHeight="1">
      <c r="A33" s="1231"/>
      <c r="B33" s="863" t="s">
        <v>1610</v>
      </c>
      <c r="C33" s="1090">
        <v>210</v>
      </c>
      <c r="D33" s="1090">
        <v>192</v>
      </c>
      <c r="E33" s="1068">
        <v>1097.7</v>
      </c>
      <c r="F33" s="1068">
        <v>103.1</v>
      </c>
      <c r="G33" s="1090">
        <v>11098</v>
      </c>
      <c r="H33" s="1090">
        <v>14869</v>
      </c>
      <c r="I33" s="1090">
        <v>15383</v>
      </c>
      <c r="J33" s="1090">
        <v>4527</v>
      </c>
      <c r="K33" s="965">
        <v>124</v>
      </c>
    </row>
    <row r="34" spans="1:11" s="299" customFormat="1" ht="14.1" customHeight="1">
      <c r="A34" s="1231"/>
      <c r="B34" s="863" t="s">
        <v>1611</v>
      </c>
      <c r="C34" s="1090">
        <v>197</v>
      </c>
      <c r="D34" s="1090">
        <v>186</v>
      </c>
      <c r="E34" s="1068">
        <v>1203.9</v>
      </c>
      <c r="F34" s="1068">
        <v>90.1</v>
      </c>
      <c r="G34" s="1090">
        <v>10802</v>
      </c>
      <c r="H34" s="1090">
        <v>14931</v>
      </c>
      <c r="I34" s="1090">
        <v>13497</v>
      </c>
      <c r="J34" s="1090">
        <v>3925</v>
      </c>
      <c r="K34" s="965">
        <v>118</v>
      </c>
    </row>
    <row r="35" spans="1:11" s="299" customFormat="1" ht="14.1" customHeight="1">
      <c r="A35" s="1231"/>
      <c r="B35" s="863" t="s">
        <v>1612</v>
      </c>
      <c r="C35" s="1090">
        <v>218</v>
      </c>
      <c r="D35" s="1090">
        <v>189</v>
      </c>
      <c r="E35" s="1068">
        <v>1166.5</v>
      </c>
      <c r="F35" s="1068">
        <v>89.3</v>
      </c>
      <c r="G35" s="1090">
        <v>10357</v>
      </c>
      <c r="H35" s="1090">
        <v>15429</v>
      </c>
      <c r="I35" s="1090">
        <v>16114</v>
      </c>
      <c r="J35" s="1090">
        <v>5001</v>
      </c>
      <c r="K35" s="965">
        <v>121.7</v>
      </c>
    </row>
    <row r="36" spans="1:11" s="299" customFormat="1" ht="14.1" customHeight="1">
      <c r="A36" s="1231"/>
      <c r="B36" s="863" t="s">
        <v>1613</v>
      </c>
      <c r="C36" s="1090">
        <v>315</v>
      </c>
      <c r="D36" s="1090">
        <v>182</v>
      </c>
      <c r="E36" s="1068">
        <v>1114</v>
      </c>
      <c r="F36" s="1068">
        <v>83.6</v>
      </c>
      <c r="G36" s="1090">
        <v>10073</v>
      </c>
      <c r="H36" s="1090">
        <v>15210</v>
      </c>
      <c r="I36" s="1090">
        <v>18353</v>
      </c>
      <c r="J36" s="1090">
        <v>5125</v>
      </c>
      <c r="K36" s="965">
        <v>124.7</v>
      </c>
    </row>
    <row r="37" spans="1:11" s="299" customFormat="1" ht="14.1" customHeight="1">
      <c r="A37" s="1231"/>
      <c r="B37" s="1155" t="s">
        <v>1614</v>
      </c>
      <c r="C37" s="964">
        <v>308</v>
      </c>
      <c r="D37" s="964">
        <v>178</v>
      </c>
      <c r="E37" s="956">
        <v>1203.7</v>
      </c>
      <c r="F37" s="956">
        <v>87.9</v>
      </c>
      <c r="G37" s="964">
        <v>12375</v>
      </c>
      <c r="H37" s="964">
        <v>17042</v>
      </c>
      <c r="I37" s="964">
        <v>17123</v>
      </c>
      <c r="J37" s="964">
        <v>5614</v>
      </c>
      <c r="K37" s="965">
        <v>118.1</v>
      </c>
    </row>
    <row r="38" spans="1:11" s="299" customFormat="1" ht="14.1" customHeight="1">
      <c r="A38" s="1231"/>
      <c r="B38" s="1155" t="s">
        <v>1615</v>
      </c>
      <c r="C38" s="964">
        <v>299</v>
      </c>
      <c r="D38" s="964">
        <v>177</v>
      </c>
      <c r="E38" s="956">
        <v>1144.1</v>
      </c>
      <c r="F38" s="956">
        <v>87.2</v>
      </c>
      <c r="G38" s="964">
        <v>11525</v>
      </c>
      <c r="H38" s="964">
        <v>16336</v>
      </c>
      <c r="I38" s="964">
        <v>15338</v>
      </c>
      <c r="J38" s="964">
        <v>5348</v>
      </c>
      <c r="K38" s="965">
        <v>83</v>
      </c>
    </row>
    <row r="39" spans="1:11" s="299" customFormat="1" ht="14.1" customHeight="1">
      <c r="A39" s="1231"/>
      <c r="B39" s="1155" t="s">
        <v>1616</v>
      </c>
      <c r="C39" s="964">
        <v>239</v>
      </c>
      <c r="D39" s="964">
        <v>146</v>
      </c>
      <c r="E39" s="956">
        <v>1273.6</v>
      </c>
      <c r="F39" s="956">
        <v>95.5</v>
      </c>
      <c r="G39" s="964">
        <v>13350</v>
      </c>
      <c r="H39" s="964">
        <v>14862</v>
      </c>
      <c r="I39" s="964">
        <v>11293</v>
      </c>
      <c r="J39" s="964">
        <v>3421</v>
      </c>
      <c r="K39" s="965">
        <v>55.9</v>
      </c>
    </row>
    <row r="40" spans="1:11" s="387" customFormat="1" ht="14.1" customHeight="1">
      <c r="A40" s="544"/>
      <c r="B40" s="545" t="s">
        <v>10</v>
      </c>
      <c r="C40" s="1478">
        <v>123.8</v>
      </c>
      <c r="D40" s="1478">
        <v>83.4</v>
      </c>
      <c r="E40" s="1478">
        <v>95.7</v>
      </c>
      <c r="F40" s="1478">
        <v>102.2</v>
      </c>
      <c r="G40" s="1478">
        <v>116.2</v>
      </c>
      <c r="H40" s="1478">
        <v>100.2</v>
      </c>
      <c r="I40" s="1676">
        <v>97.6</v>
      </c>
      <c r="J40" s="1478">
        <v>77.3</v>
      </c>
      <c r="K40" s="966">
        <v>87.5</v>
      </c>
    </row>
    <row r="41" spans="1:11" s="387" customFormat="1" ht="14.1" customHeight="1">
      <c r="A41" s="544"/>
      <c r="B41" s="574" t="s">
        <v>11</v>
      </c>
      <c r="C41" s="1479">
        <v>79.9</v>
      </c>
      <c r="D41" s="1479">
        <v>82.5</v>
      </c>
      <c r="E41" s="1479">
        <v>111.3</v>
      </c>
      <c r="F41" s="1479">
        <v>109.6</v>
      </c>
      <c r="G41" s="1479">
        <v>115.8</v>
      </c>
      <c r="H41" s="1479">
        <v>91</v>
      </c>
      <c r="I41" s="1479">
        <v>73.6</v>
      </c>
      <c r="J41" s="1479">
        <v>64</v>
      </c>
      <c r="K41" s="967">
        <v>67.4</v>
      </c>
    </row>
    <row r="42" spans="1:11" ht="24.95" customHeight="1">
      <c r="A42" s="2188" t="s">
        <v>754</v>
      </c>
      <c r="B42" s="2188"/>
      <c r="C42" s="2188"/>
      <c r="D42" s="2188"/>
      <c r="E42" s="2188"/>
      <c r="F42" s="2188"/>
      <c r="G42" s="2188"/>
      <c r="H42" s="2188"/>
      <c r="I42" s="2188"/>
      <c r="J42" s="2188"/>
      <c r="K42" s="2188"/>
    </row>
    <row r="43" spans="1:11" ht="11.25" customHeight="1">
      <c r="A43" s="2189" t="s">
        <v>755</v>
      </c>
      <c r="B43" s="2189"/>
      <c r="C43" s="2189"/>
      <c r="D43" s="2189"/>
      <c r="E43" s="2189"/>
      <c r="F43" s="2189"/>
      <c r="G43" s="2189"/>
      <c r="H43" s="2189"/>
      <c r="I43" s="2189"/>
      <c r="J43" s="2189"/>
      <c r="K43" s="2189"/>
    </row>
    <row r="44" spans="1:11" ht="11.25" customHeight="1">
      <c r="A44" s="2189" t="s">
        <v>756</v>
      </c>
      <c r="B44" s="2189"/>
      <c r="C44" s="2189"/>
      <c r="D44" s="2189"/>
      <c r="E44" s="2189"/>
      <c r="F44" s="2189"/>
      <c r="G44" s="2189"/>
      <c r="H44" s="2189"/>
      <c r="I44" s="2189"/>
      <c r="J44" s="2189"/>
      <c r="K44" s="2189"/>
    </row>
    <row r="45" spans="1:11" ht="11.25" customHeight="1">
      <c r="A45" s="2189" t="s">
        <v>757</v>
      </c>
      <c r="B45" s="2189"/>
      <c r="C45" s="2189"/>
      <c r="D45" s="2189"/>
      <c r="E45" s="2189"/>
      <c r="F45" s="2189"/>
      <c r="G45" s="2189"/>
      <c r="H45" s="2189"/>
      <c r="I45" s="2189"/>
      <c r="J45" s="2189"/>
      <c r="K45" s="2189"/>
    </row>
    <row r="46" spans="1:11" ht="11.25" customHeight="1">
      <c r="A46" s="2189" t="s">
        <v>758</v>
      </c>
      <c r="B46" s="2189"/>
      <c r="C46" s="2189"/>
      <c r="D46" s="2189"/>
      <c r="E46" s="2189"/>
      <c r="F46" s="2189"/>
      <c r="G46" s="2189"/>
      <c r="H46" s="2189"/>
      <c r="I46" s="2189"/>
      <c r="J46" s="2189"/>
      <c r="K46" s="2189"/>
    </row>
    <row r="47" spans="1:11" ht="11.25" customHeight="1">
      <c r="A47" s="2188" t="s">
        <v>1487</v>
      </c>
      <c r="B47" s="2188"/>
      <c r="C47" s="2188"/>
      <c r="D47" s="2188"/>
      <c r="E47" s="2188"/>
      <c r="F47" s="2188"/>
      <c r="G47" s="2188"/>
      <c r="H47" s="2188"/>
      <c r="I47" s="2188"/>
      <c r="J47" s="2188"/>
      <c r="K47" s="2188"/>
    </row>
    <row r="48" spans="1:11" ht="11.25" customHeight="1">
      <c r="A48" s="2188" t="s">
        <v>1488</v>
      </c>
      <c r="B48" s="2188"/>
      <c r="C48" s="2188"/>
      <c r="D48" s="2188"/>
      <c r="E48" s="2188"/>
      <c r="F48" s="2188"/>
      <c r="G48" s="2188"/>
      <c r="H48" s="2188"/>
      <c r="I48" s="2188"/>
      <c r="J48" s="2188"/>
      <c r="K48" s="2188"/>
    </row>
    <row r="49" spans="1:11" s="62" customFormat="1" ht="15" customHeight="1">
      <c r="A49" s="2052" t="s">
        <v>540</v>
      </c>
      <c r="B49" s="2052"/>
      <c r="C49" s="2052"/>
      <c r="D49" s="2052"/>
      <c r="E49" s="2052"/>
      <c r="F49" s="2052"/>
      <c r="G49" s="2052"/>
      <c r="H49" s="2052"/>
      <c r="I49" s="2052"/>
      <c r="J49" s="2052"/>
      <c r="K49" s="2052"/>
    </row>
    <row r="50" spans="1:11" s="62" customFormat="1" ht="11.25" customHeight="1">
      <c r="A50" s="1818" t="s">
        <v>541</v>
      </c>
      <c r="B50" s="1818"/>
      <c r="C50" s="1818"/>
      <c r="D50" s="1818"/>
      <c r="E50" s="1818"/>
      <c r="F50" s="1818"/>
      <c r="G50" s="1818"/>
      <c r="H50" s="1818"/>
      <c r="I50" s="1818"/>
      <c r="J50" s="1818"/>
      <c r="K50" s="1818"/>
    </row>
    <row r="51" spans="1:11" s="62" customFormat="1" ht="11.25" customHeight="1">
      <c r="A51" s="1818" t="s">
        <v>542</v>
      </c>
      <c r="B51" s="1818"/>
      <c r="C51" s="1818"/>
      <c r="D51" s="1818"/>
      <c r="E51" s="1818"/>
      <c r="F51" s="1818"/>
      <c r="G51" s="1818"/>
      <c r="H51" s="1818"/>
      <c r="I51" s="1818"/>
      <c r="J51" s="1818"/>
      <c r="K51" s="1818"/>
    </row>
    <row r="52" spans="1:11" s="62" customFormat="1" ht="11.25" customHeight="1">
      <c r="A52" s="1818" t="s">
        <v>543</v>
      </c>
      <c r="B52" s="1818"/>
      <c r="C52" s="1818"/>
      <c r="D52" s="1818"/>
      <c r="E52" s="1818"/>
      <c r="F52" s="1818"/>
      <c r="G52" s="1818"/>
      <c r="H52" s="1818"/>
      <c r="I52" s="1818"/>
      <c r="J52" s="1818"/>
      <c r="K52" s="1818"/>
    </row>
    <row r="53" spans="1:11" s="62" customFormat="1" ht="11.25" customHeight="1">
      <c r="A53" s="1818" t="s">
        <v>544</v>
      </c>
      <c r="B53" s="1818"/>
      <c r="C53" s="1818"/>
      <c r="D53" s="1818"/>
      <c r="E53" s="1818"/>
      <c r="F53" s="1818"/>
      <c r="G53" s="1818"/>
      <c r="H53" s="1818"/>
      <c r="I53" s="1818"/>
      <c r="J53" s="1818"/>
      <c r="K53" s="1818"/>
    </row>
    <row r="54" spans="1:11" s="62" customFormat="1" ht="11.25" customHeight="1">
      <c r="A54" s="2052" t="s">
        <v>1489</v>
      </c>
      <c r="B54" s="2052"/>
      <c r="C54" s="2052"/>
      <c r="D54" s="2052"/>
      <c r="E54" s="2052"/>
      <c r="F54" s="2052"/>
      <c r="G54" s="2052"/>
      <c r="H54" s="2052"/>
      <c r="I54" s="2052"/>
      <c r="J54" s="2052"/>
      <c r="K54" s="2052"/>
    </row>
    <row r="55" spans="1:11" ht="11.25" customHeight="1">
      <c r="A55" s="1818" t="s">
        <v>1490</v>
      </c>
      <c r="B55" s="1818"/>
      <c r="C55" s="1818"/>
      <c r="D55" s="1818"/>
      <c r="E55" s="1818"/>
      <c r="F55" s="1818"/>
      <c r="G55" s="1818"/>
      <c r="H55" s="1818"/>
      <c r="I55" s="1818"/>
      <c r="J55" s="1818"/>
      <c r="K55" s="1818"/>
    </row>
    <row r="56" spans="1:11" ht="11.25" customHeight="1">
      <c r="A56" s="139"/>
      <c r="B56" s="139"/>
      <c r="C56" s="140"/>
      <c r="D56" s="140"/>
      <c r="E56" s="140"/>
      <c r="F56" s="140"/>
      <c r="G56" s="140"/>
      <c r="H56" s="140"/>
      <c r="I56" s="140"/>
      <c r="J56" s="140"/>
      <c r="K56" s="140"/>
    </row>
    <row r="57" spans="1:11" ht="11.25" customHeight="1">
      <c r="A57" s="141"/>
      <c r="B57" s="141"/>
      <c r="C57" s="142"/>
      <c r="D57" s="142"/>
      <c r="E57" s="142"/>
      <c r="F57" s="142"/>
      <c r="G57" s="142"/>
      <c r="H57" s="142"/>
      <c r="I57" s="142"/>
      <c r="J57" s="142"/>
      <c r="K57" s="142"/>
    </row>
  </sheetData>
  <mergeCells count="30">
    <mergeCell ref="A1:G1"/>
    <mergeCell ref="A2:G2"/>
    <mergeCell ref="J1:K1"/>
    <mergeCell ref="J2:K2"/>
    <mergeCell ref="C3:C4"/>
    <mergeCell ref="I3:I5"/>
    <mergeCell ref="C5:D5"/>
    <mergeCell ref="E5:F5"/>
    <mergeCell ref="A43:K43"/>
    <mergeCell ref="A50:K50"/>
    <mergeCell ref="A44:K44"/>
    <mergeCell ref="A48:K48"/>
    <mergeCell ref="A45:K45"/>
    <mergeCell ref="A46:K46"/>
    <mergeCell ref="A51:K51"/>
    <mergeCell ref="A52:K52"/>
    <mergeCell ref="A53:K53"/>
    <mergeCell ref="A55:K55"/>
    <mergeCell ref="F3:F4"/>
    <mergeCell ref="J3:J5"/>
    <mergeCell ref="A49:K49"/>
    <mergeCell ref="A47:K47"/>
    <mergeCell ref="A42:K42"/>
    <mergeCell ref="G3:G4"/>
    <mergeCell ref="A54:K54"/>
    <mergeCell ref="E3:E4"/>
    <mergeCell ref="H3:H4"/>
    <mergeCell ref="A3:B5"/>
    <mergeCell ref="K3:K5"/>
    <mergeCell ref="G5:H5"/>
  </mergeCells>
  <hyperlinks>
    <hyperlink ref="J1:K2" location="'Spis tablic     List of tables'!A71" tooltip="Return to list of tables" display="Powrót do spisu tablic"/>
    <hyperlink ref="J2:K2" location="'Spis tablic     List of tables'!A69" tooltip="Return to list of tables" display="Return to list of tables"/>
    <hyperlink ref="J1:K1" location="'Spis tablic     List of tables'!A69" tooltip="Powrót do spisu tablic"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ignoredErrors>
    <ignoredError sqref="B10 B24:B26 B28:B35 B36:B39"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9"/>
  <sheetViews>
    <sheetView workbookViewId="0" topLeftCell="A1">
      <pane ySplit="6" topLeftCell="A7" activePane="bottomLeft" state="frozen"/>
      <selection pane="topLeft" activeCell="A1" sqref="A1:T54"/>
      <selection pane="bottomLeft" activeCell="A1" sqref="A1:E1"/>
    </sheetView>
  </sheetViews>
  <sheetFormatPr defaultColWidth="8.796875" defaultRowHeight="14.25"/>
  <cols>
    <col min="1" max="1" width="7.09765625" style="44" customWidth="1"/>
    <col min="2" max="2" width="12.59765625" style="44" customWidth="1"/>
    <col min="3" max="7" width="11.09765625" style="44" customWidth="1"/>
    <col min="8" max="8" width="9" style="43" customWidth="1"/>
    <col min="9" max="16384" width="9" style="44" customWidth="1"/>
  </cols>
  <sheetData>
    <row r="1" spans="1:7" ht="15" customHeight="1">
      <c r="A1" s="1716" t="s">
        <v>1874</v>
      </c>
      <c r="B1" s="1716"/>
      <c r="C1" s="1716"/>
      <c r="D1" s="1716"/>
      <c r="E1" s="1716"/>
      <c r="F1" s="1711" t="s">
        <v>4</v>
      </c>
      <c r="G1" s="1711"/>
    </row>
    <row r="2" spans="1:7" ht="15" customHeight="1">
      <c r="A2" s="1998" t="s">
        <v>1875</v>
      </c>
      <c r="B2" s="1999"/>
      <c r="C2" s="1999"/>
      <c r="D2" s="1999"/>
      <c r="E2" s="1999"/>
      <c r="F2" s="1712" t="s">
        <v>132</v>
      </c>
      <c r="G2" s="1712"/>
    </row>
    <row r="3" spans="1:8" s="238" customFormat="1" ht="20.1" customHeight="1">
      <c r="A3" s="1996" t="s">
        <v>1168</v>
      </c>
      <c r="B3" s="1996"/>
      <c r="C3" s="2134" t="s">
        <v>1100</v>
      </c>
      <c r="D3" s="2153"/>
      <c r="E3" s="2153"/>
      <c r="F3" s="2153"/>
      <c r="G3" s="2153"/>
      <c r="H3" s="368"/>
    </row>
    <row r="4" spans="1:8" s="238" customFormat="1" ht="30" customHeight="1">
      <c r="A4" s="2003"/>
      <c r="B4" s="2003"/>
      <c r="C4" s="2135"/>
      <c r="D4" s="2191" t="s">
        <v>1876</v>
      </c>
      <c r="E4" s="2192"/>
      <c r="F4" s="2192"/>
      <c r="G4" s="2192"/>
      <c r="H4" s="368"/>
    </row>
    <row r="5" spans="1:8" s="238" customFormat="1" ht="90" customHeight="1">
      <c r="A5" s="2003"/>
      <c r="B5" s="2003"/>
      <c r="C5" s="2135"/>
      <c r="D5" s="474" t="s">
        <v>851</v>
      </c>
      <c r="E5" s="586" t="s">
        <v>1169</v>
      </c>
      <c r="F5" s="587" t="s">
        <v>1170</v>
      </c>
      <c r="G5" s="588" t="s">
        <v>1171</v>
      </c>
      <c r="H5" s="368"/>
    </row>
    <row r="6" spans="1:8" s="238" customFormat="1" ht="20.1" customHeight="1">
      <c r="A6" s="1997"/>
      <c r="B6" s="1997"/>
      <c r="C6" s="2193" t="s">
        <v>1172</v>
      </c>
      <c r="D6" s="2194"/>
      <c r="E6" s="2194"/>
      <c r="F6" s="2194"/>
      <c r="G6" s="2194"/>
      <c r="H6" s="368"/>
    </row>
    <row r="7" spans="1:10" s="1147" customFormat="1" ht="20.1" customHeight="1">
      <c r="A7" s="533">
        <v>2022</v>
      </c>
      <c r="B7" s="1150" t="s">
        <v>1629</v>
      </c>
      <c r="C7" s="289">
        <v>7994.5</v>
      </c>
      <c r="D7" s="289">
        <v>2592.3</v>
      </c>
      <c r="E7" s="289">
        <v>1015.6</v>
      </c>
      <c r="F7" s="289">
        <v>624</v>
      </c>
      <c r="G7" s="899">
        <v>952.7</v>
      </c>
      <c r="H7" s="368"/>
      <c r="I7" s="556"/>
      <c r="J7" s="556"/>
    </row>
    <row r="8" spans="1:10" s="1147" customFormat="1" ht="14.1" customHeight="1">
      <c r="A8" s="533"/>
      <c r="B8" s="1150" t="s">
        <v>1620</v>
      </c>
      <c r="C8" s="289">
        <v>8963.6</v>
      </c>
      <c r="D8" s="289">
        <v>2826.9</v>
      </c>
      <c r="E8" s="289">
        <v>1151.8</v>
      </c>
      <c r="F8" s="289">
        <v>749.8</v>
      </c>
      <c r="G8" s="899">
        <v>925.2</v>
      </c>
      <c r="H8" s="368"/>
      <c r="I8" s="556"/>
      <c r="J8" s="556"/>
    </row>
    <row r="9" spans="1:10" s="973" customFormat="1" ht="14.1" customHeight="1">
      <c r="A9" s="533"/>
      <c r="B9" s="1150" t="s">
        <v>1619</v>
      </c>
      <c r="C9" s="289">
        <v>10281.2</v>
      </c>
      <c r="D9" s="289">
        <v>3201.1</v>
      </c>
      <c r="E9" s="289">
        <v>1333.3</v>
      </c>
      <c r="F9" s="289">
        <v>876.7</v>
      </c>
      <c r="G9" s="899">
        <v>991.1</v>
      </c>
      <c r="H9" s="368"/>
      <c r="I9" s="556"/>
      <c r="J9" s="556"/>
    </row>
    <row r="10" spans="1:8" s="238" customFormat="1" ht="14.1" customHeight="1">
      <c r="A10" s="533"/>
      <c r="B10" s="545" t="s">
        <v>10</v>
      </c>
      <c r="C10" s="290">
        <v>124.2</v>
      </c>
      <c r="D10" s="290">
        <v>137.1</v>
      </c>
      <c r="E10" s="290">
        <v>149.2</v>
      </c>
      <c r="F10" s="290">
        <v>132.8</v>
      </c>
      <c r="G10" s="596">
        <v>126.9</v>
      </c>
      <c r="H10" s="368"/>
    </row>
    <row r="11" spans="1:10" s="238" customFormat="1" ht="14.1" customHeight="1">
      <c r="A11" s="533"/>
      <c r="B11" s="377"/>
      <c r="C11" s="281"/>
      <c r="D11" s="281"/>
      <c r="E11" s="281"/>
      <c r="F11" s="281"/>
      <c r="G11" s="375"/>
      <c r="H11" s="368"/>
      <c r="I11" s="556"/>
      <c r="J11" s="556"/>
    </row>
    <row r="12" spans="1:10" s="1228" customFormat="1" ht="14.1" customHeight="1">
      <c r="A12" s="1231">
        <v>2023</v>
      </c>
      <c r="B12" s="1255" t="s">
        <v>1621</v>
      </c>
      <c r="C12" s="977">
        <v>1199.9</v>
      </c>
      <c r="D12" s="977">
        <v>273.6</v>
      </c>
      <c r="E12" s="977">
        <v>156.2</v>
      </c>
      <c r="F12" s="977">
        <v>75.1</v>
      </c>
      <c r="G12" s="899">
        <v>42.3</v>
      </c>
      <c r="I12" s="556"/>
      <c r="J12" s="556"/>
    </row>
    <row r="13" spans="1:10" s="1416" customFormat="1" ht="14.1" customHeight="1">
      <c r="A13" s="1231"/>
      <c r="B13" s="1255" t="s">
        <v>1622</v>
      </c>
      <c r="C13" s="1355">
        <v>2261</v>
      </c>
      <c r="D13" s="1355">
        <v>540.3</v>
      </c>
      <c r="E13" s="1355">
        <v>300.9</v>
      </c>
      <c r="F13" s="1355">
        <v>159.3</v>
      </c>
      <c r="G13" s="899">
        <v>80.1</v>
      </c>
      <c r="I13" s="556"/>
      <c r="J13" s="556"/>
    </row>
    <row r="14" spans="1:10" s="1416" customFormat="1" ht="14.1" customHeight="1">
      <c r="A14" s="1231"/>
      <c r="B14" s="374" t="s">
        <v>1623</v>
      </c>
      <c r="C14" s="1355">
        <v>3226.6</v>
      </c>
      <c r="D14" s="1355">
        <v>924.9</v>
      </c>
      <c r="E14" s="1355">
        <v>413.4</v>
      </c>
      <c r="F14" s="1355">
        <v>232.4</v>
      </c>
      <c r="G14" s="899">
        <v>279</v>
      </c>
      <c r="I14" s="556"/>
      <c r="J14" s="556"/>
    </row>
    <row r="15" spans="1:10" s="1416" customFormat="1" ht="14.1" customHeight="1">
      <c r="A15" s="1231"/>
      <c r="B15" s="374" t="s">
        <v>1624</v>
      </c>
      <c r="C15" s="1355">
        <v>4075.8</v>
      </c>
      <c r="D15" s="1355">
        <v>1262.5</v>
      </c>
      <c r="E15" s="1355">
        <v>569.3</v>
      </c>
      <c r="F15" s="1355">
        <v>345.6</v>
      </c>
      <c r="G15" s="899">
        <v>347.6</v>
      </c>
      <c r="I15" s="556"/>
      <c r="J15" s="556"/>
    </row>
    <row r="16" spans="1:10" s="1451" customFormat="1" ht="14.1" customHeight="1">
      <c r="A16" s="1231"/>
      <c r="B16" s="374" t="s">
        <v>1625</v>
      </c>
      <c r="C16" s="1355">
        <v>5052.2</v>
      </c>
      <c r="D16" s="1355">
        <v>1591.6</v>
      </c>
      <c r="E16" s="1355">
        <v>741.5</v>
      </c>
      <c r="F16" s="1355">
        <v>459.6</v>
      </c>
      <c r="G16" s="899">
        <v>390.5</v>
      </c>
      <c r="I16" s="556"/>
      <c r="J16" s="556"/>
    </row>
    <row r="17" spans="1:10" s="1451" customFormat="1" ht="14.1" customHeight="1">
      <c r="A17" s="1231"/>
      <c r="B17" s="374" t="s">
        <v>1626</v>
      </c>
      <c r="C17" s="1355">
        <v>6197.2</v>
      </c>
      <c r="D17" s="1355">
        <v>1944.5</v>
      </c>
      <c r="E17" s="1355">
        <v>890.4</v>
      </c>
      <c r="F17" s="1355">
        <v>570.9</v>
      </c>
      <c r="G17" s="899">
        <v>483.2</v>
      </c>
      <c r="I17" s="556"/>
      <c r="J17" s="556"/>
    </row>
    <row r="18" spans="1:10" s="1451" customFormat="1" ht="14.1" customHeight="1">
      <c r="A18" s="1231"/>
      <c r="B18" s="374" t="s">
        <v>1627</v>
      </c>
      <c r="C18" s="1355">
        <v>7240.3</v>
      </c>
      <c r="D18" s="1355">
        <v>2297.5</v>
      </c>
      <c r="E18" s="1355">
        <v>1016.7</v>
      </c>
      <c r="F18" s="1355">
        <v>752.5</v>
      </c>
      <c r="G18" s="899">
        <v>528.3</v>
      </c>
      <c r="I18" s="556"/>
      <c r="J18" s="556"/>
    </row>
    <row r="19" spans="1:10" s="1591" customFormat="1" ht="14.1" customHeight="1">
      <c r="A19" s="1231"/>
      <c r="B19" s="374" t="s">
        <v>1628</v>
      </c>
      <c r="C19" s="1355">
        <v>8130</v>
      </c>
      <c r="D19" s="1355">
        <v>2631</v>
      </c>
      <c r="E19" s="1355">
        <v>1172.2</v>
      </c>
      <c r="F19" s="1355">
        <v>877</v>
      </c>
      <c r="G19" s="899">
        <v>581.8</v>
      </c>
      <c r="I19" s="556"/>
      <c r="J19" s="556"/>
    </row>
    <row r="20" spans="1:10" s="1591" customFormat="1" ht="14.1" customHeight="1">
      <c r="A20" s="1231"/>
      <c r="B20" s="1150" t="s">
        <v>1629</v>
      </c>
      <c r="C20" s="289">
        <v>9557</v>
      </c>
      <c r="D20" s="289">
        <v>3445</v>
      </c>
      <c r="E20" s="289">
        <v>1344.5</v>
      </c>
      <c r="F20" s="289">
        <v>1057.9</v>
      </c>
      <c r="G20" s="899">
        <v>1042.5</v>
      </c>
      <c r="I20" s="556"/>
      <c r="J20" s="556"/>
    </row>
    <row r="21" spans="1:10" s="1591" customFormat="1" ht="14.1" customHeight="1">
      <c r="A21" s="1231"/>
      <c r="B21" s="1150" t="s">
        <v>1620</v>
      </c>
      <c r="C21" s="289">
        <v>11125.6</v>
      </c>
      <c r="D21" s="289">
        <v>3892.6</v>
      </c>
      <c r="E21" s="289">
        <v>1545.6</v>
      </c>
      <c r="F21" s="289">
        <v>1198.1</v>
      </c>
      <c r="G21" s="899">
        <v>1148.9</v>
      </c>
      <c r="I21" s="556"/>
      <c r="J21" s="556"/>
    </row>
    <row r="22" spans="1:10" s="1228" customFormat="1" ht="14.1" customHeight="1">
      <c r="A22" s="1231"/>
      <c r="B22" s="1150" t="s">
        <v>1619</v>
      </c>
      <c r="C22" s="289">
        <v>12573.6</v>
      </c>
      <c r="D22" s="289">
        <v>4387.6</v>
      </c>
      <c r="E22" s="289">
        <v>1718.1</v>
      </c>
      <c r="F22" s="289">
        <v>1391.3</v>
      </c>
      <c r="G22" s="899">
        <v>1278.1</v>
      </c>
      <c r="I22" s="556"/>
      <c r="J22" s="556"/>
    </row>
    <row r="23" spans="1:7" s="1228" customFormat="1" ht="14.1" customHeight="1">
      <c r="A23" s="1231"/>
      <c r="B23" s="1295" t="s">
        <v>10</v>
      </c>
      <c r="C23" s="290">
        <v>122.3</v>
      </c>
      <c r="D23" s="290">
        <v>137.1</v>
      </c>
      <c r="E23" s="290">
        <v>128.9</v>
      </c>
      <c r="F23" s="290">
        <v>158.7</v>
      </c>
      <c r="G23" s="1329">
        <v>129</v>
      </c>
    </row>
    <row r="24" spans="1:10" s="238" customFormat="1" ht="14.1" customHeight="1">
      <c r="A24" s="533"/>
      <c r="B24" s="864"/>
      <c r="C24" s="281"/>
      <c r="D24" s="281"/>
      <c r="E24" s="281"/>
      <c r="F24" s="281"/>
      <c r="G24" s="318"/>
      <c r="H24" s="368"/>
      <c r="I24" s="556"/>
      <c r="J24" s="556"/>
    </row>
    <row r="25" spans="1:10" s="1147" customFormat="1" ht="14.1" customHeight="1">
      <c r="A25" s="533">
        <v>2022</v>
      </c>
      <c r="B25" s="1155" t="s">
        <v>1614</v>
      </c>
      <c r="C25" s="289">
        <v>980.6</v>
      </c>
      <c r="D25" s="289">
        <v>335.1</v>
      </c>
      <c r="E25" s="289">
        <v>143.8</v>
      </c>
      <c r="F25" s="289">
        <v>87.7</v>
      </c>
      <c r="G25" s="899">
        <v>103.6</v>
      </c>
      <c r="H25" s="368"/>
      <c r="I25" s="556"/>
      <c r="J25" s="556"/>
    </row>
    <row r="26" spans="1:10" s="1147" customFormat="1" ht="14.1" customHeight="1">
      <c r="A26" s="533"/>
      <c r="B26" s="1155" t="s">
        <v>1615</v>
      </c>
      <c r="C26" s="289">
        <v>1004.9</v>
      </c>
      <c r="D26" s="289">
        <v>333.3</v>
      </c>
      <c r="E26" s="289">
        <v>133.2</v>
      </c>
      <c r="F26" s="289">
        <v>138.6</v>
      </c>
      <c r="G26" s="899">
        <v>61.5</v>
      </c>
      <c r="H26" s="368"/>
      <c r="I26" s="556"/>
      <c r="J26" s="556"/>
    </row>
    <row r="27" spans="1:10" s="973" customFormat="1" ht="14.1" customHeight="1">
      <c r="A27" s="533"/>
      <c r="B27" s="1155" t="s">
        <v>1616</v>
      </c>
      <c r="C27" s="289">
        <v>1237.3</v>
      </c>
      <c r="D27" s="289">
        <v>345.4</v>
      </c>
      <c r="E27" s="289">
        <v>141.9</v>
      </c>
      <c r="F27" s="289">
        <v>140.4</v>
      </c>
      <c r="G27" s="899">
        <v>63</v>
      </c>
      <c r="H27" s="368"/>
      <c r="I27" s="556"/>
      <c r="J27" s="556"/>
    </row>
    <row r="28" spans="1:10" s="1228" customFormat="1" ht="14.1" customHeight="1">
      <c r="A28" s="533"/>
      <c r="B28" s="1294"/>
      <c r="C28" s="289"/>
      <c r="D28" s="289"/>
      <c r="E28" s="289"/>
      <c r="F28" s="289"/>
      <c r="G28" s="899"/>
      <c r="H28" s="368"/>
      <c r="I28" s="556"/>
      <c r="J28" s="556"/>
    </row>
    <row r="29" spans="1:10" s="1228" customFormat="1" ht="14.1" customHeight="1">
      <c r="A29" s="1231">
        <v>2023</v>
      </c>
      <c r="B29" s="1274" t="s">
        <v>1605</v>
      </c>
      <c r="C29" s="977">
        <v>518.4</v>
      </c>
      <c r="D29" s="977">
        <v>124.1</v>
      </c>
      <c r="E29" s="977">
        <v>76.2</v>
      </c>
      <c r="F29" s="977">
        <v>19.1</v>
      </c>
      <c r="G29" s="899">
        <v>28.7</v>
      </c>
      <c r="H29" s="368"/>
      <c r="I29" s="556"/>
      <c r="J29" s="556"/>
    </row>
    <row r="30" spans="1:10" s="1228" customFormat="1" ht="14.1" customHeight="1">
      <c r="A30" s="1231"/>
      <c r="B30" s="1274" t="s">
        <v>1606</v>
      </c>
      <c r="C30" s="977">
        <v>674.6</v>
      </c>
      <c r="D30" s="977">
        <v>155.8</v>
      </c>
      <c r="E30" s="977">
        <v>77</v>
      </c>
      <c r="F30" s="977">
        <v>55</v>
      </c>
      <c r="G30" s="899">
        <v>23.8</v>
      </c>
      <c r="H30" s="368"/>
      <c r="I30" s="556"/>
      <c r="J30" s="556"/>
    </row>
    <row r="31" spans="1:10" s="1416" customFormat="1" ht="14.1" customHeight="1">
      <c r="A31" s="1231"/>
      <c r="B31" s="1274" t="s">
        <v>1607</v>
      </c>
      <c r="C31" s="1355">
        <v>996.1</v>
      </c>
      <c r="D31" s="1355">
        <v>223.8</v>
      </c>
      <c r="E31" s="1355">
        <v>111.7</v>
      </c>
      <c r="F31" s="1355">
        <v>83.3</v>
      </c>
      <c r="G31" s="899">
        <v>28.8</v>
      </c>
      <c r="H31" s="368"/>
      <c r="I31" s="556"/>
      <c r="J31" s="556"/>
    </row>
    <row r="32" spans="1:10" s="1416" customFormat="1" ht="14.1" customHeight="1">
      <c r="A32" s="1231"/>
      <c r="B32" s="863" t="s">
        <v>1608</v>
      </c>
      <c r="C32" s="1355">
        <v>808.1</v>
      </c>
      <c r="D32" s="1355">
        <v>250.2</v>
      </c>
      <c r="E32" s="1355">
        <v>114.9</v>
      </c>
      <c r="F32" s="1355">
        <v>69.4</v>
      </c>
      <c r="G32" s="899">
        <v>65.9</v>
      </c>
      <c r="H32" s="368"/>
      <c r="I32" s="556"/>
      <c r="J32" s="556"/>
    </row>
    <row r="33" spans="1:10" s="1416" customFormat="1" ht="14.1" customHeight="1">
      <c r="A33" s="1231"/>
      <c r="B33" s="863" t="s">
        <v>1609</v>
      </c>
      <c r="C33" s="1355">
        <v>850.3</v>
      </c>
      <c r="D33" s="1355">
        <v>304.4</v>
      </c>
      <c r="E33" s="1355">
        <v>120.7</v>
      </c>
      <c r="F33" s="1355">
        <v>118</v>
      </c>
      <c r="G33" s="899">
        <v>65.6</v>
      </c>
      <c r="H33" s="368"/>
      <c r="I33" s="556"/>
      <c r="J33" s="556"/>
    </row>
    <row r="34" spans="1:10" s="1451" customFormat="1" ht="14.1" customHeight="1">
      <c r="A34" s="1231"/>
      <c r="B34" s="863" t="s">
        <v>1610</v>
      </c>
      <c r="C34" s="1355">
        <v>958.4</v>
      </c>
      <c r="D34" s="1355">
        <v>305.8</v>
      </c>
      <c r="E34" s="1355">
        <v>136.2</v>
      </c>
      <c r="F34" s="1355">
        <v>109.6</v>
      </c>
      <c r="G34" s="899">
        <v>60</v>
      </c>
      <c r="H34" s="368"/>
      <c r="I34" s="556"/>
      <c r="J34" s="556"/>
    </row>
    <row r="35" spans="1:10" s="1451" customFormat="1" ht="14.1" customHeight="1">
      <c r="A35" s="1231"/>
      <c r="B35" s="863" t="s">
        <v>1611</v>
      </c>
      <c r="C35" s="1355">
        <v>1063</v>
      </c>
      <c r="D35" s="1355">
        <v>277.3</v>
      </c>
      <c r="E35" s="1355">
        <v>110.5</v>
      </c>
      <c r="F35" s="1355">
        <v>107.3</v>
      </c>
      <c r="G35" s="899">
        <v>59.4</v>
      </c>
      <c r="H35" s="368"/>
      <c r="I35" s="556"/>
      <c r="J35" s="556"/>
    </row>
    <row r="36" spans="1:10" s="1451" customFormat="1" ht="14.1" customHeight="1">
      <c r="A36" s="1231"/>
      <c r="B36" s="863" t="s">
        <v>1612</v>
      </c>
      <c r="C36" s="1355">
        <v>1037.6</v>
      </c>
      <c r="D36" s="1355">
        <v>320.6</v>
      </c>
      <c r="E36" s="1355">
        <v>118.7</v>
      </c>
      <c r="F36" s="1355">
        <v>149.5</v>
      </c>
      <c r="G36" s="899">
        <v>52.3</v>
      </c>
      <c r="H36" s="368"/>
      <c r="I36" s="556"/>
      <c r="J36" s="556"/>
    </row>
    <row r="37" spans="1:10" s="1591" customFormat="1" ht="14.1" customHeight="1">
      <c r="A37" s="1231"/>
      <c r="B37" s="863" t="s">
        <v>1613</v>
      </c>
      <c r="C37" s="1355">
        <v>889.5</v>
      </c>
      <c r="D37" s="1355">
        <v>276.2</v>
      </c>
      <c r="E37" s="1355">
        <v>108</v>
      </c>
      <c r="F37" s="1355">
        <v>107.8</v>
      </c>
      <c r="G37" s="899">
        <v>60.3</v>
      </c>
      <c r="H37" s="368"/>
      <c r="I37" s="556"/>
      <c r="J37" s="556"/>
    </row>
    <row r="38" spans="1:10" s="1591" customFormat="1" ht="14.1" customHeight="1">
      <c r="A38" s="1231"/>
      <c r="B38" s="1155" t="s">
        <v>1614</v>
      </c>
      <c r="C38" s="289">
        <v>1027.1</v>
      </c>
      <c r="D38" s="289">
        <v>355.6</v>
      </c>
      <c r="E38" s="289">
        <v>100.1</v>
      </c>
      <c r="F38" s="289">
        <v>137.8</v>
      </c>
      <c r="G38" s="899">
        <v>117.6</v>
      </c>
      <c r="H38" s="368"/>
      <c r="I38" s="556"/>
      <c r="J38" s="556"/>
    </row>
    <row r="39" spans="1:10" s="1591" customFormat="1" ht="14.1" customHeight="1">
      <c r="A39" s="1231"/>
      <c r="B39" s="1155" t="s">
        <v>1615</v>
      </c>
      <c r="C39" s="289">
        <v>1165.2</v>
      </c>
      <c r="D39" s="289">
        <v>417.8</v>
      </c>
      <c r="E39" s="289">
        <v>164.6</v>
      </c>
      <c r="F39" s="289">
        <v>142.3</v>
      </c>
      <c r="G39" s="899">
        <v>110.9</v>
      </c>
      <c r="H39" s="368"/>
      <c r="I39" s="556"/>
      <c r="J39" s="556"/>
    </row>
    <row r="40" spans="1:10" s="1228" customFormat="1" ht="14.1" customHeight="1">
      <c r="A40" s="1231"/>
      <c r="B40" s="1155" t="s">
        <v>1616</v>
      </c>
      <c r="C40" s="289">
        <v>1213</v>
      </c>
      <c r="D40" s="289">
        <v>459.2</v>
      </c>
      <c r="E40" s="289">
        <v>163</v>
      </c>
      <c r="F40" s="289">
        <v>165.5</v>
      </c>
      <c r="G40" s="899">
        <v>130.8</v>
      </c>
      <c r="H40" s="368"/>
      <c r="I40" s="556"/>
      <c r="J40" s="556"/>
    </row>
    <row r="41" spans="1:10" s="238" customFormat="1" ht="14.1" customHeight="1">
      <c r="A41" s="533"/>
      <c r="B41" s="545" t="s">
        <v>10</v>
      </c>
      <c r="C41" s="290">
        <v>98</v>
      </c>
      <c r="D41" s="290">
        <v>132.9</v>
      </c>
      <c r="E41" s="290">
        <v>114.8</v>
      </c>
      <c r="F41" s="290">
        <v>117.8</v>
      </c>
      <c r="G41" s="868">
        <v>207.5</v>
      </c>
      <c r="H41" s="368"/>
      <c r="I41" s="556"/>
      <c r="J41" s="556"/>
    </row>
    <row r="42" spans="1:10" s="238" customFormat="1" ht="14.1" customHeight="1">
      <c r="A42" s="533"/>
      <c r="B42" s="574" t="s">
        <v>11</v>
      </c>
      <c r="C42" s="291">
        <v>104.1</v>
      </c>
      <c r="D42" s="291">
        <v>109.9</v>
      </c>
      <c r="E42" s="291">
        <v>99</v>
      </c>
      <c r="F42" s="291">
        <v>116.3</v>
      </c>
      <c r="G42" s="869">
        <v>117.9</v>
      </c>
      <c r="H42" s="368"/>
      <c r="I42" s="556"/>
      <c r="J42" s="556"/>
    </row>
    <row r="43" spans="1:7" ht="24.95" customHeight="1">
      <c r="A43" s="1702" t="s">
        <v>1491</v>
      </c>
      <c r="B43" s="1702"/>
      <c r="C43" s="1702"/>
      <c r="D43" s="1702"/>
      <c r="E43" s="1702"/>
      <c r="F43" s="1702"/>
      <c r="G43" s="1702"/>
    </row>
    <row r="44" spans="1:7" ht="11.25" customHeight="1">
      <c r="A44" s="1702" t="s">
        <v>753</v>
      </c>
      <c r="B44" s="1702"/>
      <c r="C44" s="1702"/>
      <c r="D44" s="1702"/>
      <c r="E44" s="1702"/>
      <c r="F44" s="1702"/>
      <c r="G44" s="1702"/>
    </row>
    <row r="45" spans="1:8" s="10" customFormat="1" ht="15" customHeight="1">
      <c r="A45" s="1723" t="s">
        <v>1492</v>
      </c>
      <c r="B45" s="1723"/>
      <c r="C45" s="1723"/>
      <c r="D45" s="1723"/>
      <c r="E45" s="1723"/>
      <c r="F45" s="1723"/>
      <c r="G45" s="1723"/>
      <c r="H45" s="264"/>
    </row>
    <row r="46" spans="1:8" s="10" customFormat="1" ht="11.25" customHeight="1">
      <c r="A46" s="1724" t="s">
        <v>178</v>
      </c>
      <c r="B46" s="1724"/>
      <c r="C46" s="1724"/>
      <c r="D46" s="1724"/>
      <c r="E46" s="1724"/>
      <c r="F46" s="1724"/>
      <c r="G46" s="1724"/>
      <c r="H46" s="264"/>
    </row>
    <row r="47" spans="1:7" ht="12.75" customHeight="1">
      <c r="A47" s="8"/>
      <c r="B47" s="8"/>
      <c r="C47" s="8"/>
      <c r="D47" s="122"/>
      <c r="E47" s="122"/>
      <c r="F47" s="122"/>
      <c r="G47" s="122"/>
    </row>
    <row r="48" spans="3:7" ht="12.75" customHeight="1">
      <c r="C48" s="59"/>
      <c r="D48" s="59"/>
      <c r="E48" s="59"/>
      <c r="F48" s="59"/>
      <c r="G48" s="59"/>
    </row>
    <row r="49" spans="3:7" ht="12.75" customHeight="1">
      <c r="C49" s="59"/>
      <c r="D49" s="59"/>
      <c r="E49" s="59"/>
      <c r="F49" s="59"/>
      <c r="G49" s="59"/>
    </row>
    <row r="50" ht="12.75" customHeight="1"/>
    <row r="51" ht="12.75" customHeight="1"/>
    <row r="52" ht="12.75" customHeight="1"/>
    <row r="53" ht="12.75" customHeight="1"/>
    <row r="54" ht="12.75" customHeight="1"/>
  </sheetData>
  <mergeCells count="13">
    <mergeCell ref="A44:G44"/>
    <mergeCell ref="A46:G46"/>
    <mergeCell ref="F2:G2"/>
    <mergeCell ref="A1:E1"/>
    <mergeCell ref="A2:E2"/>
    <mergeCell ref="A43:G43"/>
    <mergeCell ref="A45:G45"/>
    <mergeCell ref="D4:G4"/>
    <mergeCell ref="C6:G6"/>
    <mergeCell ref="A3:B6"/>
    <mergeCell ref="C3:C5"/>
    <mergeCell ref="D3:G3"/>
    <mergeCell ref="F1:G1"/>
  </mergeCells>
  <hyperlinks>
    <hyperlink ref="F2:G2" location="'Spis tablic     List of tables'!A70" tooltip="Powrót do spisu tablic" display="Return to list of tables"/>
    <hyperlink ref="F1" location="'Spis tablic     List of tables'!A57" display="Powrót do spisu tablic"/>
    <hyperlink ref="F1:G1" location="'Spis tablic     List of tables'!A70" tooltip="Powrót do spisu tablic" display="Powrót do spisu tablic"/>
  </hyperlinks>
  <printOptions horizontalCentered="1"/>
  <pageMargins left="0.3937007874015748" right="0.3937007874015748" top="0.7874015748031497" bottom="0.7874015748031497" header="0.31496062992125984" footer="0.31496062992125984"/>
  <pageSetup horizontalDpi="600" verticalDpi="600" orientation="landscape" paperSize="9" r:id="rId1"/>
  <ignoredErrors>
    <ignoredError sqref="B11 B25:B27 B29:B36 B37:B40" numberStoredAsText="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51"/>
  <sheetViews>
    <sheetView workbookViewId="0" topLeftCell="A1">
      <pane ySplit="7" topLeftCell="A8" activePane="bottomLeft" state="frozen"/>
      <selection pane="topLeft" activeCell="A1" sqref="A1:T54"/>
      <selection pane="bottomLeft" activeCell="A1" sqref="A1:B1"/>
    </sheetView>
  </sheetViews>
  <sheetFormatPr defaultColWidth="8.796875" defaultRowHeight="14.25"/>
  <cols>
    <col min="1" max="1" width="7.09765625" style="16" customWidth="1"/>
    <col min="2" max="2" width="12.59765625" style="16" customWidth="1"/>
    <col min="3" max="11" width="10.59765625" style="16" customWidth="1"/>
    <col min="12" max="12" width="8.69921875" style="17" customWidth="1"/>
    <col min="13" max="16384" width="9" style="16" customWidth="1"/>
  </cols>
  <sheetData>
    <row r="1" spans="1:12" ht="15" customHeight="1">
      <c r="A1" s="2178" t="s">
        <v>44</v>
      </c>
      <c r="B1" s="2178"/>
      <c r="C1" s="143"/>
      <c r="D1" s="96"/>
      <c r="E1" s="96"/>
      <c r="F1" s="96"/>
      <c r="G1" s="96"/>
      <c r="H1" s="9"/>
      <c r="I1" s="9"/>
      <c r="J1" s="1711" t="s">
        <v>4</v>
      </c>
      <c r="K1" s="1711"/>
      <c r="L1" s="63"/>
    </row>
    <row r="2" spans="1:12" ht="15" customHeight="1">
      <c r="A2" s="2179" t="s">
        <v>45</v>
      </c>
      <c r="B2" s="2179"/>
      <c r="C2" s="224"/>
      <c r="D2" s="96"/>
      <c r="E2" s="96"/>
      <c r="F2" s="96"/>
      <c r="G2" s="96"/>
      <c r="H2" s="96"/>
      <c r="I2" s="9"/>
      <c r="J2" s="1712" t="s">
        <v>132</v>
      </c>
      <c r="K2" s="1712"/>
      <c r="L2" s="63"/>
    </row>
    <row r="3" spans="1:12" ht="15" customHeight="1">
      <c r="A3" s="2180" t="s">
        <v>1877</v>
      </c>
      <c r="B3" s="2180"/>
      <c r="C3" s="2180"/>
      <c r="D3" s="2180"/>
      <c r="E3" s="2180"/>
      <c r="F3" s="2180"/>
      <c r="G3" s="2180"/>
      <c r="H3" s="2180"/>
      <c r="I3" s="2180"/>
      <c r="J3" s="201"/>
      <c r="K3" s="201"/>
      <c r="L3" s="63"/>
    </row>
    <row r="4" spans="1:12" ht="15" customHeight="1">
      <c r="A4" s="2184" t="s">
        <v>1878</v>
      </c>
      <c r="B4" s="2185"/>
      <c r="C4" s="2185"/>
      <c r="D4" s="2185"/>
      <c r="E4" s="2185"/>
      <c r="F4" s="2185"/>
      <c r="G4" s="2185"/>
      <c r="H4" s="2185"/>
      <c r="I4" s="2185"/>
      <c r="J4" s="201"/>
      <c r="K4" s="42"/>
      <c r="L4" s="63"/>
    </row>
    <row r="5" spans="1:12" s="299" customFormat="1" ht="20.1" customHeight="1">
      <c r="A5" s="1821" t="s">
        <v>1011</v>
      </c>
      <c r="B5" s="1822"/>
      <c r="C5" s="1821" t="s">
        <v>1012</v>
      </c>
      <c r="D5" s="2021"/>
      <c r="E5" s="2021"/>
      <c r="F5" s="2021"/>
      <c r="G5" s="2021"/>
      <c r="H5" s="2021"/>
      <c r="I5" s="2021"/>
      <c r="J5" s="2021"/>
      <c r="K5" s="2021"/>
      <c r="L5" s="307"/>
    </row>
    <row r="6" spans="1:12" s="299" customFormat="1" ht="156" customHeight="1">
      <c r="A6" s="1823"/>
      <c r="B6" s="1824"/>
      <c r="C6" s="1825"/>
      <c r="D6" s="571" t="s">
        <v>1654</v>
      </c>
      <c r="E6" s="571" t="s">
        <v>1173</v>
      </c>
      <c r="F6" s="571" t="s">
        <v>1174</v>
      </c>
      <c r="G6" s="571" t="s">
        <v>1512</v>
      </c>
      <c r="H6" s="372" t="s">
        <v>1175</v>
      </c>
      <c r="I6" s="372" t="s">
        <v>1176</v>
      </c>
      <c r="J6" s="372" t="s">
        <v>1177</v>
      </c>
      <c r="K6" s="571" t="s">
        <v>1178</v>
      </c>
      <c r="L6" s="307"/>
    </row>
    <row r="7" spans="1:12" s="299" customFormat="1" ht="30" customHeight="1">
      <c r="A7" s="1825"/>
      <c r="B7" s="1826"/>
      <c r="C7" s="1830" t="s">
        <v>1179</v>
      </c>
      <c r="D7" s="1830"/>
      <c r="E7" s="1830"/>
      <c r="F7" s="1830"/>
      <c r="G7" s="1830"/>
      <c r="H7" s="1830"/>
      <c r="I7" s="1830"/>
      <c r="J7" s="1830"/>
      <c r="K7" s="1830"/>
      <c r="L7" s="307"/>
    </row>
    <row r="8" spans="1:12" s="145" customFormat="1" ht="20.1" customHeight="1">
      <c r="A8" s="533">
        <v>2022</v>
      </c>
      <c r="B8" s="1150" t="s">
        <v>1629</v>
      </c>
      <c r="C8" s="1610">
        <v>105.3</v>
      </c>
      <c r="D8" s="873">
        <v>107</v>
      </c>
      <c r="E8" s="873">
        <v>107.4</v>
      </c>
      <c r="F8" s="873">
        <v>108.8</v>
      </c>
      <c r="G8" s="873">
        <v>101.1</v>
      </c>
      <c r="H8" s="873">
        <v>153.3</v>
      </c>
      <c r="I8" s="873">
        <v>128.2</v>
      </c>
      <c r="J8" s="873">
        <v>135.9</v>
      </c>
      <c r="K8" s="1610">
        <v>96.1</v>
      </c>
      <c r="L8" s="144"/>
    </row>
    <row r="9" spans="1:12" s="145" customFormat="1" ht="14.1" customHeight="1">
      <c r="A9" s="533"/>
      <c r="B9" s="1150" t="s">
        <v>1620</v>
      </c>
      <c r="C9" s="898">
        <v>103.9</v>
      </c>
      <c r="D9" s="897">
        <v>107.2</v>
      </c>
      <c r="E9" s="897">
        <v>100.1</v>
      </c>
      <c r="F9" s="897">
        <v>109.9</v>
      </c>
      <c r="G9" s="897">
        <v>99.1</v>
      </c>
      <c r="H9" s="897">
        <v>151.3</v>
      </c>
      <c r="I9" s="897">
        <v>124</v>
      </c>
      <c r="J9" s="897">
        <v>139.2</v>
      </c>
      <c r="K9" s="898">
        <v>92.5</v>
      </c>
      <c r="L9" s="144"/>
    </row>
    <row r="10" spans="1:12" s="145" customFormat="1" ht="14.1" customHeight="1">
      <c r="A10" s="533"/>
      <c r="B10" s="1150" t="s">
        <v>1619</v>
      </c>
      <c r="C10" s="898">
        <v>104.1</v>
      </c>
      <c r="D10" s="897">
        <v>106.6</v>
      </c>
      <c r="E10" s="897">
        <v>101.5</v>
      </c>
      <c r="F10" s="897">
        <v>109.4</v>
      </c>
      <c r="G10" s="897">
        <v>99.8</v>
      </c>
      <c r="H10" s="897">
        <v>153</v>
      </c>
      <c r="I10" s="897">
        <v>125.6</v>
      </c>
      <c r="J10" s="897">
        <v>135.2</v>
      </c>
      <c r="K10" s="898">
        <v>91.9</v>
      </c>
      <c r="L10" s="144"/>
    </row>
    <row r="11" spans="1:12" s="145" customFormat="1" ht="14.1" customHeight="1">
      <c r="A11" s="533"/>
      <c r="B11" s="377"/>
      <c r="C11" s="590"/>
      <c r="D11" s="589"/>
      <c r="E11" s="589"/>
      <c r="F11" s="589"/>
      <c r="G11" s="589"/>
      <c r="H11" s="589"/>
      <c r="I11" s="589"/>
      <c r="J11" s="589"/>
      <c r="K11" s="590"/>
      <c r="L11" s="144"/>
    </row>
    <row r="12" spans="1:11" s="145" customFormat="1" ht="14.1" customHeight="1">
      <c r="A12" s="1231">
        <v>2023</v>
      </c>
      <c r="B12" s="1255" t="s">
        <v>1621</v>
      </c>
      <c r="C12" s="985">
        <v>114.1</v>
      </c>
      <c r="D12" s="985">
        <v>99.4</v>
      </c>
      <c r="E12" s="985">
        <v>97.6</v>
      </c>
      <c r="F12" s="985">
        <v>125.8</v>
      </c>
      <c r="G12" s="985">
        <v>71.8</v>
      </c>
      <c r="H12" s="985">
        <v>31.8</v>
      </c>
      <c r="I12" s="985">
        <v>103.3</v>
      </c>
      <c r="J12" s="985">
        <v>89.5</v>
      </c>
      <c r="K12" s="898">
        <v>137.3</v>
      </c>
    </row>
    <row r="13" spans="1:11" s="145" customFormat="1" ht="14.1" customHeight="1">
      <c r="A13" s="1231"/>
      <c r="B13" s="1255" t="s">
        <v>1622</v>
      </c>
      <c r="C13" s="985">
        <v>112.1</v>
      </c>
      <c r="D13" s="985">
        <v>99</v>
      </c>
      <c r="E13" s="985">
        <v>81.5</v>
      </c>
      <c r="F13" s="985">
        <v>120.2</v>
      </c>
      <c r="G13" s="985">
        <v>75.3</v>
      </c>
      <c r="H13" s="985">
        <v>31.2</v>
      </c>
      <c r="I13" s="985">
        <v>105.3</v>
      </c>
      <c r="J13" s="985">
        <v>81.5</v>
      </c>
      <c r="K13" s="898">
        <v>127.6</v>
      </c>
    </row>
    <row r="14" spans="1:11" s="145" customFormat="1" ht="14.1" customHeight="1">
      <c r="A14" s="1231"/>
      <c r="B14" s="374" t="s">
        <v>1623</v>
      </c>
      <c r="C14" s="985">
        <v>111.6</v>
      </c>
      <c r="D14" s="985">
        <v>104.4</v>
      </c>
      <c r="E14" s="985">
        <v>85.6</v>
      </c>
      <c r="F14" s="985">
        <v>117.6</v>
      </c>
      <c r="G14" s="985">
        <v>87.3</v>
      </c>
      <c r="H14" s="985">
        <v>60.7</v>
      </c>
      <c r="I14" s="985">
        <v>98.1</v>
      </c>
      <c r="J14" s="985">
        <v>77.1</v>
      </c>
      <c r="K14" s="898">
        <v>123</v>
      </c>
    </row>
    <row r="15" spans="1:11" s="145" customFormat="1" ht="14.1" customHeight="1">
      <c r="A15" s="1231"/>
      <c r="B15" s="374" t="s">
        <v>1624</v>
      </c>
      <c r="C15" s="985">
        <v>112.6</v>
      </c>
      <c r="D15" s="985">
        <v>102.8</v>
      </c>
      <c r="E15" s="985">
        <v>81.2</v>
      </c>
      <c r="F15" s="985">
        <v>116.6</v>
      </c>
      <c r="G15" s="985">
        <v>88.8</v>
      </c>
      <c r="H15" s="985">
        <v>65.8</v>
      </c>
      <c r="I15" s="985">
        <v>95.6</v>
      </c>
      <c r="J15" s="985">
        <v>79.9</v>
      </c>
      <c r="K15" s="898">
        <v>128.2</v>
      </c>
    </row>
    <row r="16" spans="1:11" s="145" customFormat="1" ht="14.1" customHeight="1">
      <c r="A16" s="1231"/>
      <c r="B16" s="374" t="s">
        <v>1625</v>
      </c>
      <c r="C16" s="985">
        <v>107.4</v>
      </c>
      <c r="D16" s="985">
        <v>100.3</v>
      </c>
      <c r="E16" s="985">
        <v>58.2</v>
      </c>
      <c r="F16" s="985">
        <v>117.4</v>
      </c>
      <c r="G16" s="985">
        <v>89.6</v>
      </c>
      <c r="H16" s="985">
        <v>64.6</v>
      </c>
      <c r="I16" s="985">
        <v>72.5</v>
      </c>
      <c r="J16" s="985">
        <v>70.7</v>
      </c>
      <c r="K16" s="898">
        <v>125.1</v>
      </c>
    </row>
    <row r="17" spans="1:11" s="145" customFormat="1" ht="14.1" customHeight="1">
      <c r="A17" s="1231"/>
      <c r="B17" s="1255" t="s">
        <v>1626</v>
      </c>
      <c r="C17" s="898">
        <v>112.1</v>
      </c>
      <c r="D17" s="897">
        <v>104.5</v>
      </c>
      <c r="E17" s="897">
        <v>80.7</v>
      </c>
      <c r="F17" s="897">
        <v>113</v>
      </c>
      <c r="G17" s="897">
        <v>89.7</v>
      </c>
      <c r="H17" s="897">
        <v>87.1</v>
      </c>
      <c r="I17" s="897">
        <v>75.2</v>
      </c>
      <c r="J17" s="897">
        <v>68.8</v>
      </c>
      <c r="K17" s="898">
        <v>126.3</v>
      </c>
    </row>
    <row r="18" spans="1:11" s="145" customFormat="1" ht="14.1" customHeight="1">
      <c r="A18" s="1231"/>
      <c r="B18" s="1255" t="s">
        <v>1627</v>
      </c>
      <c r="C18" s="898">
        <v>112.5</v>
      </c>
      <c r="D18" s="897">
        <v>102.8</v>
      </c>
      <c r="E18" s="897">
        <v>81.5</v>
      </c>
      <c r="F18" s="897">
        <v>111.5</v>
      </c>
      <c r="G18" s="897">
        <v>89.1</v>
      </c>
      <c r="H18" s="897">
        <v>86.3</v>
      </c>
      <c r="I18" s="897">
        <v>77.7</v>
      </c>
      <c r="J18" s="897">
        <v>73.6</v>
      </c>
      <c r="K18" s="898">
        <v>123.8</v>
      </c>
    </row>
    <row r="19" spans="1:11" s="145" customFormat="1" ht="14.1" customHeight="1">
      <c r="A19" s="1231"/>
      <c r="B19" s="1255" t="s">
        <v>1628</v>
      </c>
      <c r="C19" s="898">
        <v>113.6</v>
      </c>
      <c r="D19" s="897">
        <v>98.9</v>
      </c>
      <c r="E19" s="897">
        <v>80.5</v>
      </c>
      <c r="F19" s="897">
        <v>109.8</v>
      </c>
      <c r="G19" s="897">
        <v>88.7</v>
      </c>
      <c r="H19" s="897">
        <v>90.4</v>
      </c>
      <c r="I19" s="897">
        <v>77.1</v>
      </c>
      <c r="J19" s="897">
        <v>76.5</v>
      </c>
      <c r="K19" s="898">
        <v>122</v>
      </c>
    </row>
    <row r="20" spans="1:11" s="145" customFormat="1" ht="14.1" customHeight="1">
      <c r="A20" s="1231"/>
      <c r="B20" s="1255" t="s">
        <v>1629</v>
      </c>
      <c r="C20" s="897">
        <v>115.9</v>
      </c>
      <c r="D20" s="897">
        <v>99.1</v>
      </c>
      <c r="E20" s="897">
        <v>86.8</v>
      </c>
      <c r="F20" s="897">
        <v>108.7</v>
      </c>
      <c r="G20" s="897">
        <v>97.7</v>
      </c>
      <c r="H20" s="897">
        <v>88.2</v>
      </c>
      <c r="I20" s="897">
        <v>73.6</v>
      </c>
      <c r="J20" s="897">
        <v>75.4</v>
      </c>
      <c r="K20" s="898">
        <v>119.5</v>
      </c>
    </row>
    <row r="21" spans="1:11" s="145" customFormat="1" ht="14.1" customHeight="1">
      <c r="A21" s="1231"/>
      <c r="B21" s="1255" t="s">
        <v>1620</v>
      </c>
      <c r="C21" s="897">
        <v>115.2</v>
      </c>
      <c r="D21" s="897">
        <v>100.5</v>
      </c>
      <c r="E21" s="897">
        <v>92.3</v>
      </c>
      <c r="F21" s="897">
        <v>107.8</v>
      </c>
      <c r="G21" s="897">
        <v>98.7</v>
      </c>
      <c r="H21" s="897">
        <v>85.6</v>
      </c>
      <c r="I21" s="897">
        <v>75.4</v>
      </c>
      <c r="J21" s="897">
        <v>76.6</v>
      </c>
      <c r="K21" s="898">
        <v>118.5</v>
      </c>
    </row>
    <row r="22" spans="1:11" s="145" customFormat="1" ht="14.1" customHeight="1">
      <c r="A22" s="1231"/>
      <c r="B22" s="1255" t="s">
        <v>1619</v>
      </c>
      <c r="C22" s="897">
        <v>113.9</v>
      </c>
      <c r="D22" s="897">
        <v>100.2</v>
      </c>
      <c r="E22" s="897">
        <v>91.8</v>
      </c>
      <c r="F22" s="897">
        <v>107.8</v>
      </c>
      <c r="G22" s="897">
        <v>99.2</v>
      </c>
      <c r="H22" s="897">
        <v>83.4</v>
      </c>
      <c r="I22" s="897">
        <v>74.5</v>
      </c>
      <c r="J22" s="897">
        <v>75.4</v>
      </c>
      <c r="K22" s="898">
        <v>115.6</v>
      </c>
    </row>
    <row r="23" spans="1:12" s="145" customFormat="1" ht="14.1" customHeight="1">
      <c r="A23" s="533"/>
      <c r="B23" s="863"/>
      <c r="C23" s="590"/>
      <c r="D23" s="589"/>
      <c r="E23" s="589"/>
      <c r="F23" s="589"/>
      <c r="G23" s="589"/>
      <c r="H23" s="589"/>
      <c r="I23" s="589"/>
      <c r="J23" s="589"/>
      <c r="K23" s="590"/>
      <c r="L23" s="144"/>
    </row>
    <row r="24" spans="1:12" s="145" customFormat="1" ht="14.1" customHeight="1">
      <c r="A24" s="533">
        <v>2022</v>
      </c>
      <c r="B24" s="1155" t="s">
        <v>1614</v>
      </c>
      <c r="C24" s="898">
        <v>103.1</v>
      </c>
      <c r="D24" s="897">
        <v>118.9</v>
      </c>
      <c r="E24" s="897">
        <v>67.5</v>
      </c>
      <c r="F24" s="897">
        <v>111.2</v>
      </c>
      <c r="G24" s="897">
        <v>90.5</v>
      </c>
      <c r="H24" s="897">
        <v>113.1</v>
      </c>
      <c r="I24" s="897">
        <v>110.5</v>
      </c>
      <c r="J24" s="897">
        <v>155.1</v>
      </c>
      <c r="K24" s="898">
        <v>101</v>
      </c>
      <c r="L24" s="144"/>
    </row>
    <row r="25" spans="1:12" s="145" customFormat="1" ht="14.1" customHeight="1">
      <c r="A25" s="533"/>
      <c r="B25" s="1155" t="s">
        <v>1615</v>
      </c>
      <c r="C25" s="898">
        <v>96.4</v>
      </c>
      <c r="D25" s="897">
        <v>114.7</v>
      </c>
      <c r="E25" s="897">
        <v>69.2</v>
      </c>
      <c r="F25" s="897">
        <v>108.5</v>
      </c>
      <c r="G25" s="897">
        <v>87.8</v>
      </c>
      <c r="H25" s="897">
        <v>124.1</v>
      </c>
      <c r="I25" s="897">
        <v>99.2</v>
      </c>
      <c r="J25" s="897">
        <v>158.7</v>
      </c>
      <c r="K25" s="898">
        <v>79.8</v>
      </c>
      <c r="L25" s="144"/>
    </row>
    <row r="26" spans="1:12" s="145" customFormat="1" ht="14.1" customHeight="1">
      <c r="A26" s="533"/>
      <c r="B26" s="1155" t="s">
        <v>1616</v>
      </c>
      <c r="C26" s="898">
        <v>102.5</v>
      </c>
      <c r="D26" s="897">
        <v>112.1</v>
      </c>
      <c r="E26" s="897">
        <v>79.5</v>
      </c>
      <c r="F26" s="897">
        <v>107.7</v>
      </c>
      <c r="G26" s="897">
        <v>99.6</v>
      </c>
      <c r="H26" s="897">
        <v>118.1</v>
      </c>
      <c r="I26" s="897">
        <v>104.4</v>
      </c>
      <c r="J26" s="897">
        <v>140.1</v>
      </c>
      <c r="K26" s="898">
        <v>90</v>
      </c>
      <c r="L26" s="144"/>
    </row>
    <row r="27" spans="1:12" s="145" customFormat="1" ht="14.1" customHeight="1">
      <c r="A27" s="533"/>
      <c r="B27" s="1275"/>
      <c r="C27" s="898"/>
      <c r="D27" s="897"/>
      <c r="E27" s="897"/>
      <c r="F27" s="897"/>
      <c r="G27" s="897"/>
      <c r="H27" s="897"/>
      <c r="I27" s="897"/>
      <c r="J27" s="897"/>
      <c r="K27" s="898"/>
      <c r="L27" s="144"/>
    </row>
    <row r="28" spans="1:11" s="145" customFormat="1" ht="14.1" customHeight="1">
      <c r="A28" s="1231">
        <v>2023</v>
      </c>
      <c r="B28" s="1274" t="s">
        <v>1605</v>
      </c>
      <c r="C28" s="985">
        <v>119</v>
      </c>
      <c r="D28" s="985">
        <v>103.7</v>
      </c>
      <c r="E28" s="985">
        <v>84.5</v>
      </c>
      <c r="F28" s="985">
        <v>131.1</v>
      </c>
      <c r="G28" s="985">
        <v>75.1</v>
      </c>
      <c r="H28" s="985">
        <v>39.3</v>
      </c>
      <c r="I28" s="985">
        <v>67.4</v>
      </c>
      <c r="J28" s="985">
        <v>131</v>
      </c>
      <c r="K28" s="898">
        <v>142.1</v>
      </c>
    </row>
    <row r="29" spans="1:11" s="145" customFormat="1" ht="14.1" customHeight="1">
      <c r="A29" s="1231"/>
      <c r="B29" s="1274" t="s">
        <v>1606</v>
      </c>
      <c r="C29" s="985">
        <v>108.4</v>
      </c>
      <c r="D29" s="985">
        <v>91.1</v>
      </c>
      <c r="E29" s="985">
        <v>91.6</v>
      </c>
      <c r="F29" s="985">
        <v>126.1</v>
      </c>
      <c r="G29" s="985">
        <v>70.1</v>
      </c>
      <c r="H29" s="985">
        <v>28.6</v>
      </c>
      <c r="I29" s="985">
        <v>99.3</v>
      </c>
      <c r="J29" s="985">
        <v>80.9</v>
      </c>
      <c r="K29" s="898">
        <v>134</v>
      </c>
    </row>
    <row r="30" spans="1:11" s="145" customFormat="1" ht="14.1" customHeight="1">
      <c r="A30" s="1231"/>
      <c r="B30" s="1274" t="s">
        <v>1607</v>
      </c>
      <c r="C30" s="985">
        <v>104.5</v>
      </c>
      <c r="D30" s="985">
        <v>92.1</v>
      </c>
      <c r="E30" s="985">
        <v>63.1</v>
      </c>
      <c r="F30" s="985">
        <v>120.3</v>
      </c>
      <c r="G30" s="985">
        <v>82.8</v>
      </c>
      <c r="H30" s="985">
        <v>30.7</v>
      </c>
      <c r="I30" s="985">
        <v>104.5</v>
      </c>
      <c r="J30" s="985">
        <v>77.1</v>
      </c>
      <c r="K30" s="898">
        <v>111.7</v>
      </c>
    </row>
    <row r="31" spans="1:11" s="145" customFormat="1" ht="14.1" customHeight="1">
      <c r="A31" s="1231"/>
      <c r="B31" s="863" t="s">
        <v>1608</v>
      </c>
      <c r="C31" s="985">
        <v>110.2</v>
      </c>
      <c r="D31" s="985">
        <v>106.6</v>
      </c>
      <c r="E31" s="985">
        <v>112.2</v>
      </c>
      <c r="F31" s="985">
        <v>112.8</v>
      </c>
      <c r="G31" s="985">
        <v>100.6</v>
      </c>
      <c r="H31" s="985">
        <v>66</v>
      </c>
      <c r="I31" s="985">
        <v>85.5</v>
      </c>
      <c r="J31" s="985">
        <v>69.6</v>
      </c>
      <c r="K31" s="898">
        <v>110.7</v>
      </c>
    </row>
    <row r="32" spans="1:11" s="145" customFormat="1" ht="14.1" customHeight="1">
      <c r="A32" s="1231"/>
      <c r="B32" s="863" t="s">
        <v>1609</v>
      </c>
      <c r="C32" s="985">
        <v>109.1</v>
      </c>
      <c r="D32" s="985">
        <v>101.4</v>
      </c>
      <c r="E32" s="985">
        <v>68</v>
      </c>
      <c r="F32" s="985">
        <v>116.6</v>
      </c>
      <c r="G32" s="985">
        <v>95.1</v>
      </c>
      <c r="H32" s="985">
        <v>72.2</v>
      </c>
      <c r="I32" s="985">
        <v>83.4</v>
      </c>
      <c r="J32" s="985">
        <v>78.5</v>
      </c>
      <c r="K32" s="898">
        <v>124.4</v>
      </c>
    </row>
    <row r="33" spans="1:11" s="145" customFormat="1" ht="14.1" customHeight="1">
      <c r="A33" s="1231"/>
      <c r="B33" s="863" t="s">
        <v>1610</v>
      </c>
      <c r="C33" s="985">
        <v>105.2</v>
      </c>
      <c r="D33" s="985">
        <v>96.9</v>
      </c>
      <c r="E33" s="985">
        <v>61</v>
      </c>
      <c r="F33" s="985">
        <v>117.6</v>
      </c>
      <c r="G33" s="985">
        <v>93.4</v>
      </c>
      <c r="H33" s="985">
        <v>64.9</v>
      </c>
      <c r="I33" s="985">
        <v>78.5</v>
      </c>
      <c r="J33" s="985">
        <v>68.8</v>
      </c>
      <c r="K33" s="898">
        <v>127.8</v>
      </c>
    </row>
    <row r="34" spans="1:11" s="145" customFormat="1" ht="14.1" customHeight="1">
      <c r="A34" s="1231"/>
      <c r="B34" s="863" t="s">
        <v>1611</v>
      </c>
      <c r="C34" s="985">
        <v>107.8</v>
      </c>
      <c r="D34" s="985">
        <v>86.4</v>
      </c>
      <c r="E34" s="985">
        <v>82.8</v>
      </c>
      <c r="F34" s="985">
        <v>109</v>
      </c>
      <c r="G34" s="985">
        <v>92.8</v>
      </c>
      <c r="H34" s="985">
        <v>76.3</v>
      </c>
      <c r="I34" s="985">
        <v>80.6</v>
      </c>
      <c r="J34" s="985">
        <v>76.2</v>
      </c>
      <c r="K34" s="898">
        <v>126.4</v>
      </c>
    </row>
    <row r="35" spans="1:11" s="145" customFormat="1" ht="14.1" customHeight="1">
      <c r="A35" s="1231"/>
      <c r="B35" s="863" t="s">
        <v>1612</v>
      </c>
      <c r="C35" s="985">
        <v>111.4</v>
      </c>
      <c r="D35" s="985">
        <v>93.2</v>
      </c>
      <c r="E35" s="985">
        <v>92.4</v>
      </c>
      <c r="F35" s="985">
        <v>109.6</v>
      </c>
      <c r="G35" s="985">
        <v>89.9</v>
      </c>
      <c r="H35" s="985">
        <v>72.5</v>
      </c>
      <c r="I35" s="985">
        <v>87.4</v>
      </c>
      <c r="J35" s="985">
        <v>82.9</v>
      </c>
      <c r="K35" s="898">
        <v>119.1</v>
      </c>
    </row>
    <row r="36" spans="1:11" s="145" customFormat="1" ht="14.1" customHeight="1">
      <c r="A36" s="1231"/>
      <c r="B36" s="863" t="s">
        <v>1613</v>
      </c>
      <c r="C36" s="985">
        <v>116.4</v>
      </c>
      <c r="D36" s="985">
        <v>103.9</v>
      </c>
      <c r="E36" s="985">
        <v>103.1</v>
      </c>
      <c r="F36" s="985">
        <v>105.6</v>
      </c>
      <c r="G36" s="985">
        <v>89.6</v>
      </c>
      <c r="H36" s="985">
        <v>82</v>
      </c>
      <c r="I36" s="985">
        <v>87.8</v>
      </c>
      <c r="J36" s="985">
        <v>77.9</v>
      </c>
      <c r="K36" s="898">
        <v>121.5</v>
      </c>
    </row>
    <row r="37" spans="1:11" s="145" customFormat="1" ht="14.1" customHeight="1">
      <c r="A37" s="1231"/>
      <c r="B37" s="1275" t="s">
        <v>1614</v>
      </c>
      <c r="C37" s="897">
        <v>117.3</v>
      </c>
      <c r="D37" s="897">
        <v>93.2</v>
      </c>
      <c r="E37" s="897">
        <v>131.4</v>
      </c>
      <c r="F37" s="897">
        <v>104.8</v>
      </c>
      <c r="G37" s="897">
        <v>105.8</v>
      </c>
      <c r="H37" s="897">
        <v>95</v>
      </c>
      <c r="I37" s="897">
        <v>86.8</v>
      </c>
      <c r="J37" s="897">
        <v>64.9</v>
      </c>
      <c r="K37" s="898">
        <v>116.5</v>
      </c>
    </row>
    <row r="38" spans="1:11" s="145" customFormat="1" ht="14.1" customHeight="1">
      <c r="A38" s="1231"/>
      <c r="B38" s="1275" t="s">
        <v>1615</v>
      </c>
      <c r="C38" s="897">
        <v>120.8</v>
      </c>
      <c r="D38" s="897">
        <v>108.3</v>
      </c>
      <c r="E38" s="897">
        <v>133.6</v>
      </c>
      <c r="F38" s="897">
        <v>106.1</v>
      </c>
      <c r="G38" s="897">
        <v>105.4</v>
      </c>
      <c r="H38" s="897">
        <v>77.1</v>
      </c>
      <c r="I38" s="897">
        <v>91</v>
      </c>
      <c r="J38" s="897">
        <v>81.6</v>
      </c>
      <c r="K38" s="898">
        <v>111.1</v>
      </c>
    </row>
    <row r="39" spans="1:11" s="145" customFormat="1" ht="14.1" customHeight="1">
      <c r="A39" s="1231"/>
      <c r="B39" s="1275" t="s">
        <v>1616</v>
      </c>
      <c r="C39" s="897">
        <v>104.9</v>
      </c>
      <c r="D39" s="897">
        <v>96.5</v>
      </c>
      <c r="E39" s="897">
        <v>109.5</v>
      </c>
      <c r="F39" s="897">
        <v>101.9</v>
      </c>
      <c r="G39" s="897">
        <v>93.6</v>
      </c>
      <c r="H39" s="897">
        <v>71.9</v>
      </c>
      <c r="I39" s="897">
        <v>79.4</v>
      </c>
      <c r="J39" s="897">
        <v>61.8</v>
      </c>
      <c r="K39" s="898">
        <v>96.6</v>
      </c>
    </row>
    <row r="40" spans="1:12" ht="24.95" customHeight="1">
      <c r="A40" s="2195" t="s">
        <v>751</v>
      </c>
      <c r="B40" s="2195"/>
      <c r="C40" s="2195"/>
      <c r="D40" s="2195"/>
      <c r="E40" s="2195"/>
      <c r="F40" s="2195"/>
      <c r="G40" s="2195"/>
      <c r="H40" s="2195"/>
      <c r="I40" s="2195"/>
      <c r="J40" s="2195"/>
      <c r="K40" s="2195"/>
      <c r="L40" s="63"/>
    </row>
    <row r="41" spans="1:12" ht="11.25" customHeight="1">
      <c r="A41" s="2197" t="s">
        <v>752</v>
      </c>
      <c r="B41" s="2197"/>
      <c r="C41" s="2197"/>
      <c r="D41" s="2197"/>
      <c r="E41" s="2197"/>
      <c r="F41" s="2197"/>
      <c r="G41" s="2197"/>
      <c r="H41" s="2197"/>
      <c r="I41" s="2197"/>
      <c r="J41" s="2197"/>
      <c r="K41" s="2197"/>
      <c r="L41" s="63"/>
    </row>
    <row r="42" spans="1:12" ht="11.25" customHeight="1">
      <c r="A42" s="2195" t="s">
        <v>546</v>
      </c>
      <c r="B42" s="2195"/>
      <c r="C42" s="2195"/>
      <c r="D42" s="2195"/>
      <c r="E42" s="2195"/>
      <c r="F42" s="2195"/>
      <c r="G42" s="2195"/>
      <c r="H42" s="2195"/>
      <c r="I42" s="2195"/>
      <c r="J42" s="2195"/>
      <c r="K42" s="2195"/>
      <c r="L42" s="63"/>
    </row>
    <row r="43" spans="1:12" ht="11.25" customHeight="1">
      <c r="A43" s="2195" t="s">
        <v>545</v>
      </c>
      <c r="B43" s="2195"/>
      <c r="C43" s="2195"/>
      <c r="D43" s="2195"/>
      <c r="E43" s="2195"/>
      <c r="F43" s="2195"/>
      <c r="G43" s="2195"/>
      <c r="H43" s="2195"/>
      <c r="I43" s="2195"/>
      <c r="J43" s="2195"/>
      <c r="K43" s="2195"/>
      <c r="L43" s="63"/>
    </row>
    <row r="44" spans="1:12" s="11" customFormat="1" ht="15" customHeight="1">
      <c r="A44" s="2196" t="s">
        <v>547</v>
      </c>
      <c r="B44" s="2196"/>
      <c r="C44" s="2196"/>
      <c r="D44" s="2196"/>
      <c r="E44" s="2196"/>
      <c r="F44" s="2196"/>
      <c r="G44" s="2196"/>
      <c r="H44" s="2196"/>
      <c r="I44" s="2196"/>
      <c r="J44" s="2196"/>
      <c r="K44" s="2196"/>
      <c r="L44" s="18"/>
    </row>
    <row r="45" spans="1:12" s="11" customFormat="1" ht="11.25" customHeight="1">
      <c r="A45" s="2198" t="s">
        <v>548</v>
      </c>
      <c r="B45" s="2198"/>
      <c r="C45" s="2198"/>
      <c r="D45" s="2198"/>
      <c r="E45" s="2198"/>
      <c r="F45" s="2198"/>
      <c r="G45" s="2198"/>
      <c r="H45" s="2198"/>
      <c r="I45" s="2198"/>
      <c r="J45" s="2198"/>
      <c r="K45" s="2198"/>
      <c r="L45" s="18"/>
    </row>
    <row r="46" spans="1:12" s="11" customFormat="1" ht="11.25" customHeight="1">
      <c r="A46" s="1724" t="s">
        <v>550</v>
      </c>
      <c r="B46" s="1724"/>
      <c r="C46" s="1724"/>
      <c r="D46" s="1724"/>
      <c r="E46" s="1724"/>
      <c r="F46" s="1724"/>
      <c r="G46" s="1724"/>
      <c r="H46" s="1724"/>
      <c r="I46" s="1724"/>
      <c r="J46" s="1724"/>
      <c r="K46" s="1724"/>
      <c r="L46" s="18"/>
    </row>
    <row r="47" spans="1:12" s="11" customFormat="1" ht="11.25" customHeight="1">
      <c r="A47" s="1724" t="s">
        <v>549</v>
      </c>
      <c r="B47" s="1724"/>
      <c r="C47" s="1724"/>
      <c r="D47" s="1724"/>
      <c r="E47" s="1724"/>
      <c r="F47" s="1724"/>
      <c r="G47" s="1724"/>
      <c r="H47" s="1724"/>
      <c r="I47" s="1724"/>
      <c r="J47" s="1724"/>
      <c r="K47" s="1724"/>
      <c r="L47" s="18"/>
    </row>
    <row r="48" spans="1:12" ht="14.25">
      <c r="A48" s="62"/>
      <c r="B48" s="62"/>
      <c r="C48" s="62"/>
      <c r="D48" s="62"/>
      <c r="E48" s="62"/>
      <c r="F48" s="62"/>
      <c r="G48" s="62"/>
      <c r="H48" s="62"/>
      <c r="I48" s="62"/>
      <c r="J48" s="62"/>
      <c r="K48" s="62"/>
      <c r="L48" s="63"/>
    </row>
    <row r="49" spans="1:12" ht="14.25">
      <c r="A49" s="62"/>
      <c r="B49" s="62"/>
      <c r="C49" s="62"/>
      <c r="D49" s="62"/>
      <c r="E49" s="62"/>
      <c r="F49" s="62"/>
      <c r="G49" s="62"/>
      <c r="H49" s="62"/>
      <c r="I49" s="62"/>
      <c r="J49" s="62"/>
      <c r="K49" s="62"/>
      <c r="L49" s="63"/>
    </row>
    <row r="50" spans="1:12" ht="14.25">
      <c r="A50" s="62"/>
      <c r="B50" s="62"/>
      <c r="C50" s="62"/>
      <c r="D50" s="62"/>
      <c r="E50" s="62"/>
      <c r="F50" s="62"/>
      <c r="G50" s="62"/>
      <c r="H50" s="62"/>
      <c r="I50" s="62"/>
      <c r="J50" s="62"/>
      <c r="K50" s="62"/>
      <c r="L50" s="63"/>
    </row>
    <row r="51" spans="1:12" ht="14.25">
      <c r="A51" s="62"/>
      <c r="B51" s="62"/>
      <c r="C51" s="62"/>
      <c r="D51" s="62"/>
      <c r="E51" s="62"/>
      <c r="F51" s="62"/>
      <c r="G51" s="62"/>
      <c r="H51" s="62"/>
      <c r="I51" s="62"/>
      <c r="J51" s="62"/>
      <c r="K51" s="62"/>
      <c r="L51" s="63"/>
    </row>
  </sheetData>
  <mergeCells count="18">
    <mergeCell ref="J1:K1"/>
    <mergeCell ref="A5:B7"/>
    <mergeCell ref="A40:K40"/>
    <mergeCell ref="A42:K42"/>
    <mergeCell ref="D5:K5"/>
    <mergeCell ref="A1:B1"/>
    <mergeCell ref="A2:B2"/>
    <mergeCell ref="A3:I3"/>
    <mergeCell ref="A43:K43"/>
    <mergeCell ref="A46:K46"/>
    <mergeCell ref="A47:K47"/>
    <mergeCell ref="J2:K2"/>
    <mergeCell ref="A44:K44"/>
    <mergeCell ref="C5:C6"/>
    <mergeCell ref="C7:K7"/>
    <mergeCell ref="A4:I4"/>
    <mergeCell ref="A41:K41"/>
    <mergeCell ref="A45:K45"/>
  </mergeCells>
  <conditionalFormatting sqref="B17:B22">
    <cfRule type="duplicateValues" priority="1" dxfId="0">
      <formula>AND(COUNTIF($B$17:$B$22,B17)&gt;1,NOT(ISBLANK(B17)))</formula>
    </cfRule>
  </conditionalFormatting>
  <hyperlinks>
    <hyperlink ref="J2:K2" location="'Spis tablic     List of tables'!A72" tooltip="Return to list of tables" display="Return to list of tables"/>
    <hyperlink ref="J1" location="'Spis tablic     List of tables'!A58" display="Powrót do spisu tablic"/>
    <hyperlink ref="J1:K1" location="'Spis tablic     List of tables'!A72" tooltip="Powrót do spisu tablic" display="Powrót do spisu tablic"/>
  </hyperlinks>
  <printOptions horizontalCentered="1"/>
  <pageMargins left="0.3937007874015748" right="0.3937007874015748" top="0.5905511811023623" bottom="0.5905511811023623" header="0.31496062992125984" footer="0.31496062992125984"/>
  <pageSetup horizontalDpi="200" verticalDpi="200" orientation="landscape" paperSize="9" r:id="rId1"/>
  <ignoredErrors>
    <ignoredError sqref="B11 B24:B26 B28:B35 B36:B39"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T53"/>
  <sheetViews>
    <sheetView workbookViewId="0" topLeftCell="A1">
      <selection activeCell="A1" sqref="A1:I1"/>
    </sheetView>
  </sheetViews>
  <sheetFormatPr defaultColWidth="8.796875" defaultRowHeight="14.25"/>
  <cols>
    <col min="1" max="1" width="7.09765625" style="16" customWidth="1"/>
    <col min="2" max="2" width="12.59765625" style="16" customWidth="1"/>
    <col min="3" max="11" width="10.8984375" style="16" customWidth="1"/>
    <col min="12" max="12" width="8.69921875" style="17" customWidth="1"/>
    <col min="13" max="16384" width="9" style="16" customWidth="1"/>
  </cols>
  <sheetData>
    <row r="1" spans="1:20" ht="15" customHeight="1">
      <c r="A1" s="2180" t="s">
        <v>1879</v>
      </c>
      <c r="B1" s="2180"/>
      <c r="C1" s="2180"/>
      <c r="D1" s="2180"/>
      <c r="E1" s="2180"/>
      <c r="F1" s="2180"/>
      <c r="G1" s="2180"/>
      <c r="H1" s="2180"/>
      <c r="I1" s="2180"/>
      <c r="J1" s="1711" t="s">
        <v>4</v>
      </c>
      <c r="K1" s="1711"/>
      <c r="L1" s="63"/>
      <c r="M1" s="62"/>
      <c r="N1" s="62"/>
      <c r="O1" s="62"/>
      <c r="P1" s="62"/>
      <c r="Q1" s="62"/>
      <c r="R1" s="62"/>
      <c r="S1" s="62"/>
      <c r="T1" s="62"/>
    </row>
    <row r="2" spans="1:20" ht="15" customHeight="1">
      <c r="A2" s="2020" t="s">
        <v>1880</v>
      </c>
      <c r="B2" s="1964"/>
      <c r="C2" s="1964"/>
      <c r="D2" s="1964"/>
      <c r="E2" s="1964"/>
      <c r="F2" s="1964"/>
      <c r="G2" s="1964"/>
      <c r="H2" s="1964"/>
      <c r="I2" s="1964"/>
      <c r="J2" s="1712" t="s">
        <v>132</v>
      </c>
      <c r="K2" s="1712"/>
      <c r="L2" s="63"/>
      <c r="M2" s="62"/>
      <c r="N2" s="62"/>
      <c r="O2" s="62"/>
      <c r="P2" s="62"/>
      <c r="Q2" s="62"/>
      <c r="R2" s="62"/>
      <c r="S2" s="62"/>
      <c r="T2" s="62"/>
    </row>
    <row r="3" spans="1:12" s="299" customFormat="1" ht="20.1" customHeight="1">
      <c r="A3" s="1821" t="s">
        <v>1011</v>
      </c>
      <c r="B3" s="1822"/>
      <c r="C3" s="1821" t="s">
        <v>1012</v>
      </c>
      <c r="D3" s="2021"/>
      <c r="E3" s="2021"/>
      <c r="F3" s="2021"/>
      <c r="G3" s="2021"/>
      <c r="H3" s="2021"/>
      <c r="I3" s="2021"/>
      <c r="J3" s="2021"/>
      <c r="K3" s="2021"/>
      <c r="L3" s="307"/>
    </row>
    <row r="4" spans="1:12" s="299" customFormat="1" ht="156" customHeight="1">
      <c r="A4" s="1823"/>
      <c r="B4" s="1824"/>
      <c r="C4" s="1825"/>
      <c r="D4" s="571" t="s">
        <v>1444</v>
      </c>
      <c r="E4" s="571" t="s">
        <v>1173</v>
      </c>
      <c r="F4" s="571" t="s">
        <v>1174</v>
      </c>
      <c r="G4" s="571" t="s">
        <v>1180</v>
      </c>
      <c r="H4" s="372" t="s">
        <v>1175</v>
      </c>
      <c r="I4" s="372" t="s">
        <v>1181</v>
      </c>
      <c r="J4" s="372" t="s">
        <v>1182</v>
      </c>
      <c r="K4" s="571" t="s">
        <v>1178</v>
      </c>
      <c r="L4" s="307"/>
    </row>
    <row r="5" spans="1:12" s="402" customFormat="1" ht="30" customHeight="1">
      <c r="A5" s="2202"/>
      <c r="B5" s="2203"/>
      <c r="C5" s="1830" t="s">
        <v>1183</v>
      </c>
      <c r="D5" s="1830"/>
      <c r="E5" s="1830"/>
      <c r="F5" s="1830"/>
      <c r="G5" s="1830"/>
      <c r="H5" s="1830"/>
      <c r="I5" s="1830"/>
      <c r="J5" s="1830"/>
      <c r="K5" s="1830"/>
      <c r="L5" s="401"/>
    </row>
    <row r="6" spans="1:12" s="299" customFormat="1" ht="20.1" customHeight="1">
      <c r="A6" s="533">
        <v>2022</v>
      </c>
      <c r="B6" s="1155" t="s">
        <v>1614</v>
      </c>
      <c r="C6" s="1610">
        <v>96.4</v>
      </c>
      <c r="D6" s="873">
        <v>99.2</v>
      </c>
      <c r="E6" s="873">
        <v>80.5</v>
      </c>
      <c r="F6" s="873">
        <v>103.6</v>
      </c>
      <c r="G6" s="873">
        <v>83.2</v>
      </c>
      <c r="H6" s="873">
        <v>96.3</v>
      </c>
      <c r="I6" s="873">
        <v>104.6</v>
      </c>
      <c r="J6" s="873">
        <v>106.5</v>
      </c>
      <c r="K6" s="1610">
        <v>103.9</v>
      </c>
      <c r="L6" s="307"/>
    </row>
    <row r="7" spans="1:12" s="299" customFormat="1" ht="14.1" customHeight="1">
      <c r="A7" s="533"/>
      <c r="B7" s="1155" t="s">
        <v>1615</v>
      </c>
      <c r="C7" s="898">
        <v>94.1</v>
      </c>
      <c r="D7" s="897">
        <v>97.2</v>
      </c>
      <c r="E7" s="897">
        <v>93.3</v>
      </c>
      <c r="F7" s="897">
        <v>92.5</v>
      </c>
      <c r="G7" s="897">
        <v>99.9</v>
      </c>
      <c r="H7" s="897">
        <v>98.9</v>
      </c>
      <c r="I7" s="897">
        <v>86.2</v>
      </c>
      <c r="J7" s="897">
        <v>98.9</v>
      </c>
      <c r="K7" s="898">
        <v>89</v>
      </c>
      <c r="L7" s="307"/>
    </row>
    <row r="8" spans="1:12" s="299" customFormat="1" ht="12.75" customHeight="1">
      <c r="A8" s="533"/>
      <c r="B8" s="1155" t="s">
        <v>1616</v>
      </c>
      <c r="C8" s="898">
        <v>115.1</v>
      </c>
      <c r="D8" s="897">
        <v>118.6</v>
      </c>
      <c r="E8" s="897">
        <v>122.5</v>
      </c>
      <c r="F8" s="897">
        <v>114.9</v>
      </c>
      <c r="G8" s="897">
        <v>112.2</v>
      </c>
      <c r="H8" s="897">
        <v>117.9</v>
      </c>
      <c r="I8" s="897">
        <v>112.7</v>
      </c>
      <c r="J8" s="897">
        <v>87.5</v>
      </c>
      <c r="K8" s="898">
        <v>112.2</v>
      </c>
      <c r="L8" s="307"/>
    </row>
    <row r="9" spans="1:12" s="299" customFormat="1" ht="12.75" customHeight="1">
      <c r="A9" s="533"/>
      <c r="B9" s="1275"/>
      <c r="C9" s="898"/>
      <c r="D9" s="897"/>
      <c r="E9" s="897"/>
      <c r="F9" s="897"/>
      <c r="G9" s="897"/>
      <c r="H9" s="897"/>
      <c r="I9" s="897"/>
      <c r="J9" s="897"/>
      <c r="K9" s="898"/>
      <c r="L9" s="307"/>
    </row>
    <row r="10" spans="1:11" s="299" customFormat="1" ht="14.1" customHeight="1">
      <c r="A10" s="1231">
        <v>2023</v>
      </c>
      <c r="B10" s="1274" t="s">
        <v>1605</v>
      </c>
      <c r="C10" s="985">
        <v>92</v>
      </c>
      <c r="D10" s="985">
        <v>85.7</v>
      </c>
      <c r="E10" s="985">
        <v>80.7</v>
      </c>
      <c r="F10" s="985">
        <v>82.9</v>
      </c>
      <c r="G10" s="985">
        <v>74.3</v>
      </c>
      <c r="H10" s="985">
        <v>44.2</v>
      </c>
      <c r="I10" s="985">
        <v>62</v>
      </c>
      <c r="J10" s="985">
        <v>106.7</v>
      </c>
      <c r="K10" s="898">
        <v>89.7</v>
      </c>
    </row>
    <row r="11" spans="1:11" s="299" customFormat="1" ht="14.1" customHeight="1">
      <c r="A11" s="1231"/>
      <c r="B11" s="1274" t="s">
        <v>1606</v>
      </c>
      <c r="C11" s="985">
        <v>97.1</v>
      </c>
      <c r="D11" s="985">
        <v>92.9</v>
      </c>
      <c r="E11" s="985">
        <v>102.4</v>
      </c>
      <c r="F11" s="985">
        <v>96.9</v>
      </c>
      <c r="G11" s="985">
        <v>100</v>
      </c>
      <c r="H11" s="985">
        <v>67.1</v>
      </c>
      <c r="I11" s="985">
        <v>123.8</v>
      </c>
      <c r="J11" s="985">
        <v>71.9</v>
      </c>
      <c r="K11" s="898">
        <v>115</v>
      </c>
    </row>
    <row r="12" spans="1:11" s="299" customFormat="1" ht="14.1" customHeight="1">
      <c r="A12" s="1231"/>
      <c r="B12" s="1274" t="s">
        <v>1607</v>
      </c>
      <c r="C12" s="985">
        <v>113.8</v>
      </c>
      <c r="D12" s="985">
        <v>102.1</v>
      </c>
      <c r="E12" s="985">
        <v>117.3</v>
      </c>
      <c r="F12" s="985">
        <v>114.6</v>
      </c>
      <c r="G12" s="985">
        <v>118.6</v>
      </c>
      <c r="H12" s="985">
        <v>124.4</v>
      </c>
      <c r="I12" s="985">
        <v>137.6</v>
      </c>
      <c r="J12" s="985">
        <v>126.3</v>
      </c>
      <c r="K12" s="898">
        <v>108.7</v>
      </c>
    </row>
    <row r="13" spans="1:11" s="299" customFormat="1" ht="14.1" customHeight="1">
      <c r="A13" s="1231"/>
      <c r="B13" s="863" t="s">
        <v>1608</v>
      </c>
      <c r="C13" s="985">
        <v>95.3</v>
      </c>
      <c r="D13" s="985">
        <v>94.8</v>
      </c>
      <c r="E13" s="985">
        <v>102.3</v>
      </c>
      <c r="F13" s="985">
        <v>102.1</v>
      </c>
      <c r="G13" s="985">
        <v>102.9</v>
      </c>
      <c r="H13" s="985">
        <v>288.9</v>
      </c>
      <c r="I13" s="985">
        <v>89.4</v>
      </c>
      <c r="J13" s="985">
        <v>81.8</v>
      </c>
      <c r="K13" s="898">
        <v>85.1</v>
      </c>
    </row>
    <row r="14" spans="1:11" s="299" customFormat="1" ht="14.1" customHeight="1">
      <c r="A14" s="1231"/>
      <c r="B14" s="863" t="s">
        <v>1609</v>
      </c>
      <c r="C14" s="985">
        <v>106.3</v>
      </c>
      <c r="D14" s="985">
        <v>104</v>
      </c>
      <c r="E14" s="985">
        <v>105.1</v>
      </c>
      <c r="F14" s="985">
        <v>98.3</v>
      </c>
      <c r="G14" s="985">
        <v>102.9</v>
      </c>
      <c r="H14" s="985">
        <v>117.3</v>
      </c>
      <c r="I14" s="985">
        <v>108.2</v>
      </c>
      <c r="J14" s="985">
        <v>124</v>
      </c>
      <c r="K14" s="898">
        <v>117.5</v>
      </c>
    </row>
    <row r="15" spans="1:11" s="299" customFormat="1" ht="14.1" customHeight="1">
      <c r="A15" s="1231"/>
      <c r="B15" s="863" t="s">
        <v>1610</v>
      </c>
      <c r="C15" s="985">
        <v>97.7</v>
      </c>
      <c r="D15" s="985">
        <v>97.4</v>
      </c>
      <c r="E15" s="985">
        <v>94.9</v>
      </c>
      <c r="F15" s="985">
        <v>103.4</v>
      </c>
      <c r="G15" s="985">
        <v>96.8</v>
      </c>
      <c r="H15" s="985">
        <v>85.5</v>
      </c>
      <c r="I15" s="985">
        <v>86.6</v>
      </c>
      <c r="J15" s="985">
        <v>84.3</v>
      </c>
      <c r="K15" s="898">
        <v>103.3</v>
      </c>
    </row>
    <row r="16" spans="1:11" s="299" customFormat="1" ht="14.1" customHeight="1">
      <c r="A16" s="1231"/>
      <c r="B16" s="863" t="s">
        <v>1611</v>
      </c>
      <c r="C16" s="985">
        <v>103.2</v>
      </c>
      <c r="D16" s="985">
        <v>100.8</v>
      </c>
      <c r="E16" s="985">
        <v>110.8</v>
      </c>
      <c r="F16" s="985">
        <v>102.1</v>
      </c>
      <c r="G16" s="985">
        <v>99</v>
      </c>
      <c r="H16" s="985">
        <v>71.9</v>
      </c>
      <c r="I16" s="985">
        <v>100.8</v>
      </c>
      <c r="J16" s="985">
        <v>103.6</v>
      </c>
      <c r="K16" s="898">
        <v>106.2</v>
      </c>
    </row>
    <row r="17" spans="1:11" s="299" customFormat="1" ht="14.1" customHeight="1">
      <c r="A17" s="1231"/>
      <c r="B17" s="863" t="s">
        <v>1612</v>
      </c>
      <c r="C17" s="985">
        <v>104.1</v>
      </c>
      <c r="D17" s="985">
        <v>97.3</v>
      </c>
      <c r="E17" s="985">
        <v>104.7</v>
      </c>
      <c r="F17" s="985">
        <v>102.4</v>
      </c>
      <c r="G17" s="985">
        <v>100.9</v>
      </c>
      <c r="H17" s="985">
        <v>98.9</v>
      </c>
      <c r="I17" s="985">
        <v>97.2</v>
      </c>
      <c r="J17" s="985">
        <v>101.9</v>
      </c>
      <c r="K17" s="898">
        <v>91.5</v>
      </c>
    </row>
    <row r="18" spans="1:11" s="299" customFormat="1" ht="14.1" customHeight="1">
      <c r="A18" s="1231"/>
      <c r="B18" s="863" t="s">
        <v>1613</v>
      </c>
      <c r="C18" s="985">
        <v>103.2</v>
      </c>
      <c r="D18" s="985">
        <v>118.6</v>
      </c>
      <c r="E18" s="985">
        <v>97.6</v>
      </c>
      <c r="F18" s="985">
        <v>96.1</v>
      </c>
      <c r="G18" s="985">
        <v>106.5</v>
      </c>
      <c r="H18" s="985">
        <v>96.2</v>
      </c>
      <c r="I18" s="985">
        <v>99.5</v>
      </c>
      <c r="J18" s="985">
        <v>96.7</v>
      </c>
      <c r="K18" s="898">
        <v>104</v>
      </c>
    </row>
    <row r="19" spans="1:11" s="299" customFormat="1" ht="14.1" customHeight="1">
      <c r="A19" s="1231"/>
      <c r="B19" s="1275" t="s">
        <v>1614</v>
      </c>
      <c r="C19" s="897">
        <v>97.1</v>
      </c>
      <c r="D19" s="897">
        <v>89</v>
      </c>
      <c r="E19" s="897">
        <v>102.6</v>
      </c>
      <c r="F19" s="897">
        <v>102.8</v>
      </c>
      <c r="G19" s="897">
        <v>98.2</v>
      </c>
      <c r="H19" s="897">
        <v>111.6</v>
      </c>
      <c r="I19" s="897">
        <v>103.4</v>
      </c>
      <c r="J19" s="897">
        <v>88.6</v>
      </c>
      <c r="K19" s="898">
        <v>99.5</v>
      </c>
    </row>
    <row r="20" spans="1:11" s="299" customFormat="1" ht="14.1" customHeight="1">
      <c r="A20" s="1231"/>
      <c r="B20" s="1275" t="s">
        <v>1615</v>
      </c>
      <c r="C20" s="897">
        <v>96.9</v>
      </c>
      <c r="D20" s="897">
        <v>112.9</v>
      </c>
      <c r="E20" s="897">
        <v>94.9</v>
      </c>
      <c r="F20" s="897">
        <v>93.6</v>
      </c>
      <c r="G20" s="897">
        <v>99.6</v>
      </c>
      <c r="H20" s="897">
        <v>80.2</v>
      </c>
      <c r="I20" s="897">
        <v>90.3</v>
      </c>
      <c r="J20" s="897">
        <v>124.5</v>
      </c>
      <c r="K20" s="898">
        <v>84.9</v>
      </c>
    </row>
    <row r="21" spans="1:11" s="299" customFormat="1" ht="14.1" customHeight="1">
      <c r="A21" s="1231"/>
      <c r="B21" s="1275" t="s">
        <v>1616</v>
      </c>
      <c r="C21" s="897">
        <v>99.9</v>
      </c>
      <c r="D21" s="897">
        <v>105.7</v>
      </c>
      <c r="E21" s="897">
        <v>100.4</v>
      </c>
      <c r="F21" s="897">
        <v>110.3</v>
      </c>
      <c r="G21" s="897">
        <v>99.6</v>
      </c>
      <c r="H21" s="897">
        <v>109.9</v>
      </c>
      <c r="I21" s="897">
        <v>98.4</v>
      </c>
      <c r="J21" s="897">
        <v>66.3</v>
      </c>
      <c r="K21" s="898">
        <v>97.6</v>
      </c>
    </row>
    <row r="22" spans="1:12" s="62" customFormat="1" ht="24.95" customHeight="1">
      <c r="A22" s="2200" t="s">
        <v>684</v>
      </c>
      <c r="B22" s="2199"/>
      <c r="C22" s="2199"/>
      <c r="D22" s="2199"/>
      <c r="E22" s="2199"/>
      <c r="F22" s="2199"/>
      <c r="G22" s="2199"/>
      <c r="H22" s="2199"/>
      <c r="I22" s="2199"/>
      <c r="J22" s="2199"/>
      <c r="K22" s="2199"/>
      <c r="L22" s="63"/>
    </row>
    <row r="23" spans="1:12" s="62" customFormat="1" ht="11.25" customHeight="1">
      <c r="A23" s="2201" t="s">
        <v>705</v>
      </c>
      <c r="B23" s="2201"/>
      <c r="C23" s="2201"/>
      <c r="D23" s="2201"/>
      <c r="E23" s="2201"/>
      <c r="F23" s="2201"/>
      <c r="G23" s="2201"/>
      <c r="H23" s="2201"/>
      <c r="I23" s="2201"/>
      <c r="J23" s="2201"/>
      <c r="K23" s="2201"/>
      <c r="L23" s="63"/>
    </row>
    <row r="24" spans="1:12" s="62" customFormat="1" ht="11.25" customHeight="1">
      <c r="A24" s="2199" t="s">
        <v>551</v>
      </c>
      <c r="B24" s="2199"/>
      <c r="C24" s="2199"/>
      <c r="D24" s="2199"/>
      <c r="E24" s="2199"/>
      <c r="F24" s="2199"/>
      <c r="G24" s="2199"/>
      <c r="H24" s="2199"/>
      <c r="I24" s="2199"/>
      <c r="J24" s="2199"/>
      <c r="K24" s="2199"/>
      <c r="L24" s="63"/>
    </row>
    <row r="25" spans="1:12" s="62" customFormat="1" ht="11.25" customHeight="1">
      <c r="A25" s="2199" t="s">
        <v>545</v>
      </c>
      <c r="B25" s="2199"/>
      <c r="C25" s="2199"/>
      <c r="D25" s="2199"/>
      <c r="E25" s="2199"/>
      <c r="F25" s="2199"/>
      <c r="G25" s="2199"/>
      <c r="H25" s="2199"/>
      <c r="I25" s="2199"/>
      <c r="J25" s="2199"/>
      <c r="K25" s="2199"/>
      <c r="L25" s="63"/>
    </row>
    <row r="26" spans="1:12" s="11" customFormat="1" ht="15" customHeight="1">
      <c r="A26" s="2196" t="s">
        <v>547</v>
      </c>
      <c r="B26" s="2196"/>
      <c r="C26" s="2196"/>
      <c r="D26" s="2196"/>
      <c r="E26" s="2196"/>
      <c r="F26" s="2196"/>
      <c r="G26" s="2196"/>
      <c r="H26" s="2196"/>
      <c r="I26" s="2196"/>
      <c r="J26" s="2196"/>
      <c r="K26" s="2196"/>
      <c r="L26" s="18"/>
    </row>
    <row r="27" spans="1:12" s="11" customFormat="1" ht="11.25" customHeight="1">
      <c r="A27" s="1724" t="s">
        <v>552</v>
      </c>
      <c r="B27" s="1724"/>
      <c r="C27" s="1724"/>
      <c r="D27" s="1724"/>
      <c r="E27" s="1724"/>
      <c r="F27" s="1724"/>
      <c r="G27" s="1724"/>
      <c r="H27" s="1724"/>
      <c r="I27" s="1724"/>
      <c r="J27" s="1724"/>
      <c r="K27" s="1724"/>
      <c r="L27" s="18"/>
    </row>
    <row r="28" spans="1:12" s="11" customFormat="1" ht="11.25" customHeight="1">
      <c r="A28" s="1724" t="s">
        <v>553</v>
      </c>
      <c r="B28" s="1724"/>
      <c r="C28" s="1724"/>
      <c r="D28" s="1724"/>
      <c r="E28" s="1724"/>
      <c r="F28" s="1724"/>
      <c r="G28" s="1724"/>
      <c r="H28" s="1724"/>
      <c r="I28" s="1724"/>
      <c r="J28" s="1724"/>
      <c r="K28" s="1724"/>
      <c r="L28" s="18"/>
    </row>
    <row r="29" spans="1:20" ht="11.25" customHeight="1">
      <c r="A29" s="1722" t="s">
        <v>554</v>
      </c>
      <c r="B29" s="1722"/>
      <c r="C29" s="1722"/>
      <c r="D29" s="1722"/>
      <c r="E29" s="1722"/>
      <c r="F29" s="1722"/>
      <c r="G29" s="1722"/>
      <c r="H29" s="1722"/>
      <c r="I29" s="1722"/>
      <c r="J29" s="1722"/>
      <c r="K29" s="1722"/>
      <c r="L29" s="63"/>
      <c r="M29" s="62"/>
      <c r="N29" s="62"/>
      <c r="O29" s="62"/>
      <c r="P29" s="62"/>
      <c r="Q29" s="62"/>
      <c r="R29" s="62"/>
      <c r="S29" s="62"/>
      <c r="T29" s="62"/>
    </row>
    <row r="30" spans="1:20" ht="14.25">
      <c r="A30" s="62"/>
      <c r="B30" s="62"/>
      <c r="C30" s="62"/>
      <c r="D30" s="62"/>
      <c r="E30" s="62"/>
      <c r="F30" s="62"/>
      <c r="G30" s="62"/>
      <c r="H30" s="62"/>
      <c r="I30" s="62"/>
      <c r="J30" s="62"/>
      <c r="K30" s="62"/>
      <c r="L30" s="63"/>
      <c r="M30" s="62"/>
      <c r="N30" s="62"/>
      <c r="O30" s="62"/>
      <c r="P30" s="62"/>
      <c r="Q30" s="62"/>
      <c r="R30" s="62"/>
      <c r="S30" s="62"/>
      <c r="T30" s="62"/>
    </row>
    <row r="31" spans="1:20" ht="14.25">
      <c r="A31" s="62"/>
      <c r="B31" s="62"/>
      <c r="C31" s="62"/>
      <c r="D31" s="62"/>
      <c r="E31" s="62"/>
      <c r="F31" s="62"/>
      <c r="G31" s="62"/>
      <c r="H31" s="62"/>
      <c r="I31" s="62"/>
      <c r="J31" s="62"/>
      <c r="K31" s="62"/>
      <c r="L31" s="63"/>
      <c r="M31" s="62"/>
      <c r="N31" s="62"/>
      <c r="O31" s="62"/>
      <c r="P31" s="62"/>
      <c r="Q31" s="62"/>
      <c r="R31" s="62"/>
      <c r="S31" s="62"/>
      <c r="T31" s="62"/>
    </row>
    <row r="32" spans="1:20" ht="14.25">
      <c r="A32" s="62"/>
      <c r="B32" s="62"/>
      <c r="C32" s="62"/>
      <c r="D32" s="62"/>
      <c r="E32" s="62"/>
      <c r="F32" s="62"/>
      <c r="G32" s="62"/>
      <c r="H32" s="62"/>
      <c r="I32" s="62"/>
      <c r="J32" s="62"/>
      <c r="K32" s="62"/>
      <c r="L32" s="63"/>
      <c r="M32" s="62"/>
      <c r="N32" s="62"/>
      <c r="O32" s="62"/>
      <c r="P32" s="62"/>
      <c r="Q32" s="62"/>
      <c r="R32" s="62"/>
      <c r="S32" s="62"/>
      <c r="T32" s="62"/>
    </row>
    <row r="33" spans="1:20" ht="14.25">
      <c r="A33" s="62"/>
      <c r="B33" s="62"/>
      <c r="C33" s="62"/>
      <c r="D33" s="62"/>
      <c r="E33" s="62"/>
      <c r="F33" s="62"/>
      <c r="G33" s="62"/>
      <c r="H33" s="62"/>
      <c r="I33" s="62"/>
      <c r="J33" s="62"/>
      <c r="K33" s="62"/>
      <c r="L33" s="63"/>
      <c r="M33" s="62"/>
      <c r="N33" s="62"/>
      <c r="O33" s="62"/>
      <c r="P33" s="62"/>
      <c r="Q33" s="62"/>
      <c r="R33" s="62"/>
      <c r="S33" s="62"/>
      <c r="T33" s="62"/>
    </row>
    <row r="34" spans="1:20" ht="14.25">
      <c r="A34" s="62"/>
      <c r="B34" s="62"/>
      <c r="C34" s="62"/>
      <c r="D34" s="62"/>
      <c r="E34" s="62"/>
      <c r="F34" s="62"/>
      <c r="G34" s="62"/>
      <c r="H34" s="62"/>
      <c r="I34" s="62"/>
      <c r="J34" s="62"/>
      <c r="K34" s="62"/>
      <c r="L34" s="63"/>
      <c r="M34" s="62"/>
      <c r="N34" s="62"/>
      <c r="O34" s="62"/>
      <c r="P34" s="62"/>
      <c r="Q34" s="62"/>
      <c r="R34" s="62"/>
      <c r="S34" s="62"/>
      <c r="T34" s="62"/>
    </row>
    <row r="35" spans="1:20" ht="14.25">
      <c r="A35" s="62"/>
      <c r="B35" s="62"/>
      <c r="C35" s="62"/>
      <c r="D35" s="62"/>
      <c r="E35" s="62"/>
      <c r="F35" s="62"/>
      <c r="G35" s="62"/>
      <c r="H35" s="62"/>
      <c r="I35" s="62"/>
      <c r="J35" s="62"/>
      <c r="K35" s="62"/>
      <c r="L35" s="63"/>
      <c r="M35" s="62"/>
      <c r="N35" s="62"/>
      <c r="O35" s="62"/>
      <c r="P35" s="62"/>
      <c r="Q35" s="62"/>
      <c r="R35" s="62"/>
      <c r="S35" s="62"/>
      <c r="T35" s="62"/>
    </row>
    <row r="36" spans="1:20" ht="14.25">
      <c r="A36" s="62"/>
      <c r="B36" s="62"/>
      <c r="C36" s="62"/>
      <c r="D36" s="62"/>
      <c r="E36" s="62"/>
      <c r="F36" s="62"/>
      <c r="G36" s="62"/>
      <c r="H36" s="62"/>
      <c r="I36" s="62"/>
      <c r="J36" s="62"/>
      <c r="K36" s="62"/>
      <c r="L36" s="63"/>
      <c r="M36" s="62"/>
      <c r="N36" s="62"/>
      <c r="O36" s="62"/>
      <c r="P36" s="62"/>
      <c r="Q36" s="62"/>
      <c r="R36" s="62"/>
      <c r="S36" s="62"/>
      <c r="T36" s="62"/>
    </row>
    <row r="37" spans="1:20" ht="14.25">
      <c r="A37" s="62"/>
      <c r="B37" s="62"/>
      <c r="C37" s="62"/>
      <c r="D37" s="62"/>
      <c r="E37" s="62"/>
      <c r="F37" s="62"/>
      <c r="G37" s="62"/>
      <c r="H37" s="62"/>
      <c r="I37" s="62"/>
      <c r="J37" s="62"/>
      <c r="K37" s="62"/>
      <c r="L37" s="63"/>
      <c r="M37" s="62"/>
      <c r="N37" s="62"/>
      <c r="O37" s="62"/>
      <c r="P37" s="62"/>
      <c r="Q37" s="62"/>
      <c r="R37" s="62"/>
      <c r="S37" s="62"/>
      <c r="T37" s="62"/>
    </row>
    <row r="38" spans="1:20" ht="14.25">
      <c r="A38" s="62"/>
      <c r="B38" s="62"/>
      <c r="C38" s="62"/>
      <c r="D38" s="62"/>
      <c r="E38" s="62"/>
      <c r="F38" s="62"/>
      <c r="G38" s="62"/>
      <c r="H38" s="62"/>
      <c r="I38" s="62"/>
      <c r="J38" s="62"/>
      <c r="K38" s="62"/>
      <c r="L38" s="63"/>
      <c r="M38" s="62"/>
      <c r="N38" s="62"/>
      <c r="O38" s="62"/>
      <c r="P38" s="62"/>
      <c r="Q38" s="62"/>
      <c r="R38" s="62"/>
      <c r="S38" s="62"/>
      <c r="T38" s="62"/>
    </row>
    <row r="39" spans="1:20" ht="14.25">
      <c r="A39" s="62"/>
      <c r="B39" s="62"/>
      <c r="C39" s="62"/>
      <c r="D39" s="62"/>
      <c r="E39" s="62"/>
      <c r="F39" s="62"/>
      <c r="G39" s="62"/>
      <c r="H39" s="62"/>
      <c r="I39" s="62"/>
      <c r="J39" s="62"/>
      <c r="K39" s="62"/>
      <c r="L39" s="63"/>
      <c r="M39" s="62"/>
      <c r="N39" s="62"/>
      <c r="O39" s="62"/>
      <c r="P39" s="62"/>
      <c r="Q39" s="62"/>
      <c r="R39" s="62"/>
      <c r="S39" s="62"/>
      <c r="T39" s="62"/>
    </row>
    <row r="40" spans="1:20" ht="14.25">
      <c r="A40" s="62"/>
      <c r="B40" s="62"/>
      <c r="C40" s="62"/>
      <c r="D40" s="62"/>
      <c r="E40" s="62"/>
      <c r="F40" s="62"/>
      <c r="G40" s="62"/>
      <c r="H40" s="62"/>
      <c r="I40" s="62"/>
      <c r="J40" s="62"/>
      <c r="K40" s="62"/>
      <c r="L40" s="63"/>
      <c r="M40" s="62"/>
      <c r="N40" s="62"/>
      <c r="O40" s="62"/>
      <c r="P40" s="62"/>
      <c r="Q40" s="62"/>
      <c r="R40" s="62"/>
      <c r="S40" s="62"/>
      <c r="T40" s="62"/>
    </row>
    <row r="41" spans="1:20" ht="14.25">
      <c r="A41" s="62"/>
      <c r="B41" s="62"/>
      <c r="C41" s="62"/>
      <c r="D41" s="62"/>
      <c r="E41" s="62"/>
      <c r="F41" s="62"/>
      <c r="G41" s="62"/>
      <c r="H41" s="62"/>
      <c r="I41" s="62"/>
      <c r="J41" s="62"/>
      <c r="K41" s="62"/>
      <c r="L41" s="63"/>
      <c r="M41" s="62"/>
      <c r="N41" s="62"/>
      <c r="O41" s="62"/>
      <c r="P41" s="62"/>
      <c r="Q41" s="62"/>
      <c r="R41" s="62"/>
      <c r="S41" s="62"/>
      <c r="T41" s="62"/>
    </row>
    <row r="42" spans="1:20" ht="14.25">
      <c r="A42" s="62"/>
      <c r="B42" s="62"/>
      <c r="C42" s="62"/>
      <c r="D42" s="62"/>
      <c r="E42" s="62"/>
      <c r="F42" s="62"/>
      <c r="G42" s="62"/>
      <c r="H42" s="62"/>
      <c r="I42" s="62"/>
      <c r="J42" s="62"/>
      <c r="K42" s="62"/>
      <c r="L42" s="63"/>
      <c r="M42" s="62"/>
      <c r="N42" s="62"/>
      <c r="O42" s="62"/>
      <c r="P42" s="62"/>
      <c r="Q42" s="62"/>
      <c r="R42" s="62"/>
      <c r="S42" s="62"/>
      <c r="T42" s="62"/>
    </row>
    <row r="43" spans="1:20" ht="14.25">
      <c r="A43" s="62"/>
      <c r="B43" s="62"/>
      <c r="C43" s="62"/>
      <c r="D43" s="62"/>
      <c r="E43" s="62"/>
      <c r="F43" s="62"/>
      <c r="G43" s="62"/>
      <c r="H43" s="62"/>
      <c r="I43" s="62"/>
      <c r="J43" s="62"/>
      <c r="K43" s="62"/>
      <c r="L43" s="63"/>
      <c r="M43" s="62"/>
      <c r="N43" s="62"/>
      <c r="O43" s="62"/>
      <c r="P43" s="62"/>
      <c r="Q43" s="62"/>
      <c r="R43" s="62"/>
      <c r="S43" s="62"/>
      <c r="T43" s="62"/>
    </row>
    <row r="44" spans="1:20" ht="14.25">
      <c r="A44" s="62"/>
      <c r="B44" s="62"/>
      <c r="C44" s="62"/>
      <c r="D44" s="62"/>
      <c r="E44" s="62"/>
      <c r="F44" s="62"/>
      <c r="G44" s="62"/>
      <c r="H44" s="62"/>
      <c r="I44" s="62"/>
      <c r="J44" s="62"/>
      <c r="K44" s="62"/>
      <c r="L44" s="63"/>
      <c r="M44" s="62"/>
      <c r="N44" s="62"/>
      <c r="O44" s="62"/>
      <c r="P44" s="62"/>
      <c r="Q44" s="62"/>
      <c r="R44" s="62"/>
      <c r="S44" s="62"/>
      <c r="T44" s="62"/>
    </row>
    <row r="45" spans="1:20" ht="14.25">
      <c r="A45" s="62"/>
      <c r="B45" s="62"/>
      <c r="C45" s="62"/>
      <c r="D45" s="62"/>
      <c r="E45" s="62"/>
      <c r="F45" s="62"/>
      <c r="G45" s="62"/>
      <c r="H45" s="62"/>
      <c r="I45" s="62"/>
      <c r="J45" s="62"/>
      <c r="K45" s="62"/>
      <c r="L45" s="63"/>
      <c r="M45" s="62"/>
      <c r="N45" s="62"/>
      <c r="O45" s="62"/>
      <c r="P45" s="62"/>
      <c r="Q45" s="62"/>
      <c r="R45" s="62"/>
      <c r="S45" s="62"/>
      <c r="T45" s="62"/>
    </row>
    <row r="46" spans="1:20" ht="14.25">
      <c r="A46" s="62"/>
      <c r="B46" s="62"/>
      <c r="C46" s="62"/>
      <c r="D46" s="62"/>
      <c r="E46" s="62"/>
      <c r="F46" s="62"/>
      <c r="G46" s="62"/>
      <c r="H46" s="62"/>
      <c r="I46" s="62"/>
      <c r="J46" s="62"/>
      <c r="K46" s="62"/>
      <c r="L46" s="63"/>
      <c r="M46" s="62"/>
      <c r="N46" s="62"/>
      <c r="O46" s="62"/>
      <c r="P46" s="62"/>
      <c r="Q46" s="62"/>
      <c r="R46" s="62"/>
      <c r="S46" s="62"/>
      <c r="T46" s="62"/>
    </row>
    <row r="47" spans="1:20" ht="14.25">
      <c r="A47" s="62"/>
      <c r="B47" s="62"/>
      <c r="C47" s="62"/>
      <c r="D47" s="62"/>
      <c r="E47" s="62"/>
      <c r="F47" s="62"/>
      <c r="G47" s="62"/>
      <c r="H47" s="62"/>
      <c r="I47" s="62"/>
      <c r="J47" s="62"/>
      <c r="K47" s="62"/>
      <c r="L47" s="63"/>
      <c r="M47" s="62"/>
      <c r="N47" s="62"/>
      <c r="O47" s="62"/>
      <c r="P47" s="62"/>
      <c r="Q47" s="62"/>
      <c r="R47" s="62"/>
      <c r="S47" s="62"/>
      <c r="T47" s="62"/>
    </row>
    <row r="48" spans="1:20" ht="14.25">
      <c r="A48" s="62"/>
      <c r="B48" s="62"/>
      <c r="C48" s="62"/>
      <c r="D48" s="62"/>
      <c r="E48" s="62"/>
      <c r="F48" s="62"/>
      <c r="G48" s="62"/>
      <c r="H48" s="62"/>
      <c r="I48" s="62"/>
      <c r="J48" s="62"/>
      <c r="K48" s="62"/>
      <c r="L48" s="63"/>
      <c r="M48" s="62"/>
      <c r="N48" s="62"/>
      <c r="O48" s="62"/>
      <c r="P48" s="62"/>
      <c r="Q48" s="62"/>
      <c r="R48" s="62"/>
      <c r="S48" s="62"/>
      <c r="T48" s="62"/>
    </row>
    <row r="49" spans="1:20" ht="14.25">
      <c r="A49" s="62"/>
      <c r="B49" s="62"/>
      <c r="C49" s="62"/>
      <c r="D49" s="62"/>
      <c r="E49" s="62"/>
      <c r="F49" s="62"/>
      <c r="G49" s="62"/>
      <c r="H49" s="62"/>
      <c r="I49" s="62"/>
      <c r="J49" s="62"/>
      <c r="K49" s="62"/>
      <c r="L49" s="63"/>
      <c r="M49" s="62"/>
      <c r="N49" s="62"/>
      <c r="O49" s="62"/>
      <c r="P49" s="62"/>
      <c r="Q49" s="62"/>
      <c r="R49" s="62"/>
      <c r="S49" s="62"/>
      <c r="T49" s="62"/>
    </row>
    <row r="50" spans="1:20" ht="14.25">
      <c r="A50" s="62"/>
      <c r="B50" s="62"/>
      <c r="C50" s="62"/>
      <c r="D50" s="62"/>
      <c r="E50" s="62"/>
      <c r="F50" s="62"/>
      <c r="G50" s="62"/>
      <c r="H50" s="62"/>
      <c r="I50" s="62"/>
      <c r="J50" s="62"/>
      <c r="K50" s="62"/>
      <c r="L50" s="63"/>
      <c r="M50" s="62"/>
      <c r="N50" s="62"/>
      <c r="O50" s="62"/>
      <c r="P50" s="62"/>
      <c r="Q50" s="62"/>
      <c r="R50" s="62"/>
      <c r="S50" s="62"/>
      <c r="T50" s="62"/>
    </row>
    <row r="51" spans="1:20" ht="14.25">
      <c r="A51" s="62"/>
      <c r="B51" s="62"/>
      <c r="C51" s="62"/>
      <c r="D51" s="62"/>
      <c r="E51" s="62"/>
      <c r="F51" s="62"/>
      <c r="G51" s="62"/>
      <c r="H51" s="62"/>
      <c r="I51" s="62"/>
      <c r="J51" s="62"/>
      <c r="K51" s="62"/>
      <c r="L51" s="63"/>
      <c r="M51" s="62"/>
      <c r="N51" s="62"/>
      <c r="O51" s="62"/>
      <c r="P51" s="62"/>
      <c r="Q51" s="62"/>
      <c r="R51" s="62"/>
      <c r="S51" s="62"/>
      <c r="T51" s="62"/>
    </row>
    <row r="52" spans="1:20" ht="14.25">
      <c r="A52" s="62"/>
      <c r="B52" s="62"/>
      <c r="C52" s="62"/>
      <c r="D52" s="62"/>
      <c r="E52" s="62"/>
      <c r="F52" s="62"/>
      <c r="G52" s="62"/>
      <c r="H52" s="62"/>
      <c r="I52" s="62"/>
      <c r="J52" s="62"/>
      <c r="K52" s="62"/>
      <c r="L52" s="63"/>
      <c r="M52" s="62"/>
      <c r="N52" s="62"/>
      <c r="O52" s="62"/>
      <c r="P52" s="62"/>
      <c r="Q52" s="62"/>
      <c r="R52" s="62"/>
      <c r="S52" s="62"/>
      <c r="T52" s="62"/>
    </row>
    <row r="53" spans="1:20" ht="14.25">
      <c r="A53" s="62"/>
      <c r="B53" s="62"/>
      <c r="C53" s="62"/>
      <c r="D53" s="62"/>
      <c r="E53" s="62"/>
      <c r="F53" s="62"/>
      <c r="G53" s="62"/>
      <c r="H53" s="62"/>
      <c r="I53" s="62"/>
      <c r="J53" s="62"/>
      <c r="K53" s="62"/>
      <c r="L53" s="63"/>
      <c r="M53" s="62"/>
      <c r="N53" s="62"/>
      <c r="O53" s="62"/>
      <c r="P53" s="62"/>
      <c r="Q53" s="62"/>
      <c r="R53" s="62"/>
      <c r="S53" s="62"/>
      <c r="T53" s="62"/>
    </row>
  </sheetData>
  <mergeCells count="16">
    <mergeCell ref="A22:K22"/>
    <mergeCell ref="J1:K1"/>
    <mergeCell ref="A24:K24"/>
    <mergeCell ref="J2:K2"/>
    <mergeCell ref="A1:I1"/>
    <mergeCell ref="A2:I2"/>
    <mergeCell ref="A23:K23"/>
    <mergeCell ref="A3:B5"/>
    <mergeCell ref="C3:C4"/>
    <mergeCell ref="C5:K5"/>
    <mergeCell ref="D3:K3"/>
    <mergeCell ref="A29:K29"/>
    <mergeCell ref="A25:K25"/>
    <mergeCell ref="A26:K26"/>
    <mergeCell ref="A27:K27"/>
    <mergeCell ref="A28:K28"/>
  </mergeCells>
  <hyperlinks>
    <hyperlink ref="J2:K2" location="'Spis tablic     List of tables'!A72" tooltip="Return to list of tables" display="Return to list of tables"/>
    <hyperlink ref="J1" location="'Spis tablic     List of tables'!A58" display="Powrót do spisu tablic"/>
    <hyperlink ref="J1:K1" location="'Spis tablic     List of tables'!A72" tooltip="Powrót do spisu tablic"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scale="95" r:id="rId1"/>
  <ignoredErrors>
    <ignoredError sqref="B6:B17 B18:B2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7"/>
  <sheetViews>
    <sheetView workbookViewId="0" topLeftCell="A1">
      <selection activeCell="A1" sqref="A1:E1"/>
    </sheetView>
  </sheetViews>
  <sheetFormatPr defaultColWidth="8.796875" defaultRowHeight="14.25"/>
  <cols>
    <col min="1" max="1" width="7.09765625" style="16" customWidth="1"/>
    <col min="2" max="2" width="12.59765625" style="16" customWidth="1"/>
    <col min="3" max="12" width="9.59765625" style="16" customWidth="1"/>
    <col min="13" max="16384" width="9" style="16" customWidth="1"/>
  </cols>
  <sheetData>
    <row r="1" spans="1:13" ht="15" customHeight="1">
      <c r="A1" s="1716" t="s">
        <v>486</v>
      </c>
      <c r="B1" s="1716"/>
      <c r="C1" s="1716"/>
      <c r="D1" s="1716"/>
      <c r="E1" s="1716"/>
      <c r="F1" s="205"/>
      <c r="G1" s="205"/>
      <c r="H1" s="62"/>
      <c r="I1" s="62"/>
      <c r="J1" s="62"/>
      <c r="K1" s="1727" t="s">
        <v>4</v>
      </c>
      <c r="L1" s="1727"/>
      <c r="M1" s="19"/>
    </row>
    <row r="2" spans="1:13" s="20" customFormat="1" ht="15" customHeight="1">
      <c r="A2" s="1717" t="s">
        <v>193</v>
      </c>
      <c r="B2" s="1717"/>
      <c r="C2" s="1717"/>
      <c r="D2" s="1717"/>
      <c r="E2" s="1717"/>
      <c r="F2" s="215"/>
      <c r="G2" s="215"/>
      <c r="H2" s="216"/>
      <c r="I2" s="216"/>
      <c r="J2" s="216"/>
      <c r="K2" s="1726" t="s">
        <v>132</v>
      </c>
      <c r="L2" s="1726"/>
      <c r="M2" s="257"/>
    </row>
    <row r="3" spans="1:12" s="299" customFormat="1" ht="39.95" customHeight="1">
      <c r="A3" s="1705" t="s">
        <v>832</v>
      </c>
      <c r="B3" s="1706"/>
      <c r="C3" s="1703" t="s">
        <v>1783</v>
      </c>
      <c r="D3" s="1704"/>
      <c r="E3" s="1704"/>
      <c r="F3" s="1704"/>
      <c r="G3" s="1704"/>
      <c r="H3" s="1704"/>
      <c r="I3" s="1704"/>
      <c r="J3" s="1704"/>
      <c r="K3" s="1704"/>
      <c r="L3" s="1704"/>
    </row>
    <row r="4" spans="1:12" s="299" customFormat="1" ht="99.95" customHeight="1">
      <c r="A4" s="1731"/>
      <c r="B4" s="1732"/>
      <c r="C4" s="1733" t="s">
        <v>833</v>
      </c>
      <c r="D4" s="1721"/>
      <c r="E4" s="1733" t="s">
        <v>834</v>
      </c>
      <c r="F4" s="1721"/>
      <c r="G4" s="1733" t="s">
        <v>835</v>
      </c>
      <c r="H4" s="1721"/>
      <c r="I4" s="1733" t="s">
        <v>920</v>
      </c>
      <c r="J4" s="1721"/>
      <c r="K4" s="1733" t="s">
        <v>836</v>
      </c>
      <c r="L4" s="1734"/>
    </row>
    <row r="5" spans="1:12" s="299" customFormat="1" ht="30" customHeight="1">
      <c r="A5" s="1731"/>
      <c r="B5" s="1732"/>
      <c r="C5" s="321" t="s">
        <v>5</v>
      </c>
      <c r="D5" s="322" t="s">
        <v>6</v>
      </c>
      <c r="E5" s="323" t="s">
        <v>5</v>
      </c>
      <c r="F5" s="322" t="s">
        <v>6</v>
      </c>
      <c r="G5" s="324" t="s">
        <v>5</v>
      </c>
      <c r="H5" s="322" t="s">
        <v>6</v>
      </c>
      <c r="I5" s="324" t="s">
        <v>5</v>
      </c>
      <c r="J5" s="322" t="s">
        <v>6</v>
      </c>
      <c r="K5" s="325" t="s">
        <v>5</v>
      </c>
      <c r="L5" s="326" t="s">
        <v>6</v>
      </c>
    </row>
    <row r="6" spans="1:12" s="299" customFormat="1" ht="20.1" customHeight="1">
      <c r="A6" s="280">
        <v>2022</v>
      </c>
      <c r="B6" s="855" t="s">
        <v>1617</v>
      </c>
      <c r="C6" s="290">
        <v>110.2</v>
      </c>
      <c r="D6" s="290" t="s">
        <v>119</v>
      </c>
      <c r="E6" s="290">
        <v>113.1</v>
      </c>
      <c r="F6" s="290" t="s">
        <v>119</v>
      </c>
      <c r="G6" s="290">
        <v>110.4</v>
      </c>
      <c r="H6" s="290" t="s">
        <v>119</v>
      </c>
      <c r="I6" s="290">
        <v>104</v>
      </c>
      <c r="J6" s="290" t="s">
        <v>119</v>
      </c>
      <c r="K6" s="290">
        <v>106.9</v>
      </c>
      <c r="L6" s="868" t="s">
        <v>119</v>
      </c>
    </row>
    <row r="7" spans="1:12" s="299" customFormat="1" ht="14.1" customHeight="1">
      <c r="A7" s="280">
        <v>2023</v>
      </c>
      <c r="B7" s="855" t="s">
        <v>1617</v>
      </c>
      <c r="C7" s="290">
        <v>99.5</v>
      </c>
      <c r="D7" s="290" t="s">
        <v>119</v>
      </c>
      <c r="E7" s="290">
        <v>96.6</v>
      </c>
      <c r="F7" s="290" t="s">
        <v>119</v>
      </c>
      <c r="G7" s="290">
        <v>99.5</v>
      </c>
      <c r="H7" s="290" t="s">
        <v>119</v>
      </c>
      <c r="I7" s="290">
        <v>97.7</v>
      </c>
      <c r="J7" s="290" t="s">
        <v>119</v>
      </c>
      <c r="K7" s="290">
        <v>101.6</v>
      </c>
      <c r="L7" s="868" t="s">
        <v>119</v>
      </c>
    </row>
    <row r="8" spans="1:12" s="299" customFormat="1" ht="14.1" customHeight="1">
      <c r="A8" s="308"/>
      <c r="B8" s="855"/>
      <c r="C8" s="290"/>
      <c r="D8" s="291"/>
      <c r="E8" s="290"/>
      <c r="F8" s="291"/>
      <c r="G8" s="290"/>
      <c r="H8" s="291"/>
      <c r="I8" s="290"/>
      <c r="J8" s="291"/>
      <c r="K8" s="290"/>
      <c r="L8" s="311"/>
    </row>
    <row r="9" spans="1:12" s="299" customFormat="1" ht="14.1" customHeight="1">
      <c r="A9" s="280">
        <v>2022</v>
      </c>
      <c r="B9" s="855" t="s">
        <v>1614</v>
      </c>
      <c r="C9" s="978">
        <v>106.4</v>
      </c>
      <c r="D9" s="979">
        <v>99.4</v>
      </c>
      <c r="E9" s="978">
        <v>100.3</v>
      </c>
      <c r="F9" s="979">
        <v>91.9</v>
      </c>
      <c r="G9" s="978">
        <v>107.5</v>
      </c>
      <c r="H9" s="979">
        <v>99.8</v>
      </c>
      <c r="I9" s="978">
        <v>79.3</v>
      </c>
      <c r="J9" s="979">
        <v>102.7</v>
      </c>
      <c r="K9" s="978">
        <v>94.2</v>
      </c>
      <c r="L9" s="869">
        <v>89.1</v>
      </c>
    </row>
    <row r="10" spans="1:12" s="299" customFormat="1" ht="14.1" customHeight="1">
      <c r="A10" s="308"/>
      <c r="B10" s="855" t="s">
        <v>1615</v>
      </c>
      <c r="C10" s="978">
        <v>105.4</v>
      </c>
      <c r="D10" s="979">
        <v>100.6</v>
      </c>
      <c r="E10" s="978">
        <v>113.6</v>
      </c>
      <c r="F10" s="979">
        <v>93.7</v>
      </c>
      <c r="G10" s="978">
        <v>105</v>
      </c>
      <c r="H10" s="979">
        <v>99.8</v>
      </c>
      <c r="I10" s="978">
        <v>118.1</v>
      </c>
      <c r="J10" s="979">
        <v>147.9</v>
      </c>
      <c r="K10" s="978">
        <v>100.8</v>
      </c>
      <c r="L10" s="869">
        <v>107.2</v>
      </c>
    </row>
    <row r="11" spans="1:12" s="299" customFormat="1" ht="14.1" customHeight="1">
      <c r="A11" s="308"/>
      <c r="B11" s="855" t="s">
        <v>1616</v>
      </c>
      <c r="C11" s="978">
        <v>101.7</v>
      </c>
      <c r="D11" s="979">
        <v>94.8</v>
      </c>
      <c r="E11" s="978">
        <v>122.2</v>
      </c>
      <c r="F11" s="979">
        <v>75.5</v>
      </c>
      <c r="G11" s="978">
        <v>101.3</v>
      </c>
      <c r="H11" s="979">
        <v>93.9</v>
      </c>
      <c r="I11" s="978">
        <v>98.9</v>
      </c>
      <c r="J11" s="979">
        <v>128.7</v>
      </c>
      <c r="K11" s="978">
        <v>108.1</v>
      </c>
      <c r="L11" s="869">
        <v>112.5</v>
      </c>
    </row>
    <row r="12" spans="1:12" s="299" customFormat="1" ht="14.1" customHeight="1">
      <c r="A12" s="308"/>
      <c r="B12" s="855"/>
      <c r="C12" s="978"/>
      <c r="D12" s="979"/>
      <c r="E12" s="978"/>
      <c r="F12" s="979"/>
      <c r="G12" s="978"/>
      <c r="H12" s="979"/>
      <c r="I12" s="978"/>
      <c r="J12" s="979"/>
      <c r="K12" s="978"/>
      <c r="L12" s="869"/>
    </row>
    <row r="13" spans="1:12" s="299" customFormat="1" ht="14.1" customHeight="1">
      <c r="A13" s="280">
        <v>2023</v>
      </c>
      <c r="B13" s="856" t="s">
        <v>1605</v>
      </c>
      <c r="C13" s="978">
        <v>101.5</v>
      </c>
      <c r="D13" s="979">
        <v>103.4</v>
      </c>
      <c r="E13" s="978">
        <v>110.4</v>
      </c>
      <c r="F13" s="979">
        <v>59.4</v>
      </c>
      <c r="G13" s="978">
        <v>101.1</v>
      </c>
      <c r="H13" s="979">
        <v>104.9</v>
      </c>
      <c r="I13" s="978">
        <v>99.7</v>
      </c>
      <c r="J13" s="979">
        <v>92.7</v>
      </c>
      <c r="K13" s="978">
        <v>117.5</v>
      </c>
      <c r="L13" s="869">
        <v>89.8</v>
      </c>
    </row>
    <row r="14" spans="1:12" s="299" customFormat="1" ht="14.1" customHeight="1">
      <c r="A14" s="308"/>
      <c r="B14" s="856" t="s">
        <v>1606</v>
      </c>
      <c r="C14" s="978">
        <v>100.2</v>
      </c>
      <c r="D14" s="979">
        <v>96</v>
      </c>
      <c r="E14" s="978">
        <v>95.9</v>
      </c>
      <c r="F14" s="979">
        <v>111.8</v>
      </c>
      <c r="G14" s="978">
        <v>100.5</v>
      </c>
      <c r="H14" s="979">
        <v>96.6</v>
      </c>
      <c r="I14" s="978">
        <v>87.4</v>
      </c>
      <c r="J14" s="979">
        <v>75.1</v>
      </c>
      <c r="K14" s="978">
        <v>106.3</v>
      </c>
      <c r="L14" s="869">
        <v>94.1</v>
      </c>
    </row>
    <row r="15" spans="1:12" s="299" customFormat="1" ht="14.1" customHeight="1">
      <c r="A15" s="308"/>
      <c r="B15" s="856" t="s">
        <v>1607</v>
      </c>
      <c r="C15" s="978">
        <v>92.8</v>
      </c>
      <c r="D15" s="979">
        <v>112.8</v>
      </c>
      <c r="E15" s="978">
        <v>87.8</v>
      </c>
      <c r="F15" s="979">
        <v>154.5</v>
      </c>
      <c r="G15" s="978">
        <v>92.5</v>
      </c>
      <c r="H15" s="979">
        <v>112.3</v>
      </c>
      <c r="I15" s="978">
        <v>106.7</v>
      </c>
      <c r="J15" s="979">
        <v>125.3</v>
      </c>
      <c r="K15" s="978">
        <v>96.9</v>
      </c>
      <c r="L15" s="869">
        <v>102.8</v>
      </c>
    </row>
    <row r="16" spans="1:12" s="299" customFormat="1" ht="14.1" customHeight="1">
      <c r="A16" s="308"/>
      <c r="B16" s="856" t="s">
        <v>1608</v>
      </c>
      <c r="C16" s="978">
        <v>94.6</v>
      </c>
      <c r="D16" s="979">
        <v>90.1</v>
      </c>
      <c r="E16" s="978">
        <v>99.2</v>
      </c>
      <c r="F16" s="979">
        <v>105.9</v>
      </c>
      <c r="G16" s="978">
        <v>94.5</v>
      </c>
      <c r="H16" s="979">
        <v>90.3</v>
      </c>
      <c r="I16" s="978">
        <v>90.9</v>
      </c>
      <c r="J16" s="979">
        <v>65.8</v>
      </c>
      <c r="K16" s="978">
        <v>100</v>
      </c>
      <c r="L16" s="869">
        <v>97</v>
      </c>
    </row>
    <row r="17" spans="1:12" s="299" customFormat="1" ht="13.5" customHeight="1">
      <c r="A17" s="308"/>
      <c r="B17" s="856" t="s">
        <v>1609</v>
      </c>
      <c r="C17" s="978">
        <v>98.2</v>
      </c>
      <c r="D17" s="979">
        <v>106.4</v>
      </c>
      <c r="E17" s="978">
        <v>107.4</v>
      </c>
      <c r="F17" s="979">
        <v>128.1</v>
      </c>
      <c r="G17" s="978">
        <v>98.1</v>
      </c>
      <c r="H17" s="979">
        <v>106.6</v>
      </c>
      <c r="I17" s="978">
        <v>97.2</v>
      </c>
      <c r="J17" s="979">
        <v>75.5</v>
      </c>
      <c r="K17" s="978">
        <v>96.2</v>
      </c>
      <c r="L17" s="869">
        <v>106</v>
      </c>
    </row>
    <row r="18" spans="1:12" s="299" customFormat="1" ht="14.1" customHeight="1">
      <c r="A18" s="308"/>
      <c r="B18" s="856" t="s">
        <v>1610</v>
      </c>
      <c r="C18" s="978">
        <v>99.8</v>
      </c>
      <c r="D18" s="979">
        <v>97.5</v>
      </c>
      <c r="E18" s="978">
        <v>93.1</v>
      </c>
      <c r="F18" s="979">
        <v>96.5</v>
      </c>
      <c r="G18" s="978">
        <v>99.9</v>
      </c>
      <c r="H18" s="979">
        <v>97.6</v>
      </c>
      <c r="I18" s="978">
        <v>103.8</v>
      </c>
      <c r="J18" s="979">
        <v>89.1</v>
      </c>
      <c r="K18" s="978">
        <v>99.1</v>
      </c>
      <c r="L18" s="869">
        <v>101.1</v>
      </c>
    </row>
    <row r="19" spans="1:12" s="299" customFormat="1" ht="14.1" customHeight="1">
      <c r="A19" s="308"/>
      <c r="B19" s="911" t="s">
        <v>1611</v>
      </c>
      <c r="C19" s="978">
        <v>101.7</v>
      </c>
      <c r="D19" s="979">
        <v>98.8</v>
      </c>
      <c r="E19" s="978">
        <v>98.3</v>
      </c>
      <c r="F19" s="979">
        <v>106.9</v>
      </c>
      <c r="G19" s="978">
        <v>101.9</v>
      </c>
      <c r="H19" s="979">
        <v>98.8</v>
      </c>
      <c r="I19" s="978">
        <v>95.4</v>
      </c>
      <c r="J19" s="979">
        <v>95</v>
      </c>
      <c r="K19" s="978">
        <v>99.5</v>
      </c>
      <c r="L19" s="869">
        <v>92.3</v>
      </c>
    </row>
    <row r="20" spans="1:12" s="299" customFormat="1" ht="14.1" customHeight="1">
      <c r="A20" s="308"/>
      <c r="B20" s="911" t="s">
        <v>1612</v>
      </c>
      <c r="C20" s="978">
        <v>101.6</v>
      </c>
      <c r="D20" s="979">
        <v>100.9</v>
      </c>
      <c r="E20" s="978">
        <v>96</v>
      </c>
      <c r="F20" s="979">
        <v>102</v>
      </c>
      <c r="G20" s="978">
        <v>102.1</v>
      </c>
      <c r="H20" s="979">
        <v>100.9</v>
      </c>
      <c r="I20" s="978">
        <v>92.2</v>
      </c>
      <c r="J20" s="979">
        <v>97.3</v>
      </c>
      <c r="K20" s="978">
        <v>94.1</v>
      </c>
      <c r="L20" s="869">
        <v>103.2</v>
      </c>
    </row>
    <row r="21" spans="1:12" s="299" customFormat="1" ht="14.1" customHeight="1">
      <c r="A21" s="308"/>
      <c r="B21" s="911" t="s">
        <v>1613</v>
      </c>
      <c r="C21" s="978">
        <v>99.3</v>
      </c>
      <c r="D21" s="979">
        <v>100.4</v>
      </c>
      <c r="E21" s="978">
        <v>95.4</v>
      </c>
      <c r="F21" s="979">
        <v>100.2</v>
      </c>
      <c r="G21" s="978">
        <v>100.2</v>
      </c>
      <c r="H21" s="979">
        <v>100.5</v>
      </c>
      <c r="I21" s="978">
        <v>53.1</v>
      </c>
      <c r="J21" s="979">
        <v>76.1</v>
      </c>
      <c r="K21" s="978">
        <v>102</v>
      </c>
      <c r="L21" s="869">
        <v>110.3</v>
      </c>
    </row>
    <row r="22" spans="1:12" s="299" customFormat="1" ht="14.1" customHeight="1">
      <c r="A22" s="308"/>
      <c r="B22" s="911" t="s">
        <v>1614</v>
      </c>
      <c r="C22" s="290">
        <v>102.7</v>
      </c>
      <c r="D22" s="291">
        <v>102.8</v>
      </c>
      <c r="E22" s="290">
        <v>99.9</v>
      </c>
      <c r="F22" s="291">
        <v>96.2</v>
      </c>
      <c r="G22" s="290">
        <v>102.7</v>
      </c>
      <c r="H22" s="291">
        <v>102.3</v>
      </c>
      <c r="I22" s="290">
        <v>97.8</v>
      </c>
      <c r="J22" s="291">
        <v>189.1</v>
      </c>
      <c r="K22" s="290">
        <v>110.9</v>
      </c>
      <c r="L22" s="869">
        <v>96.9</v>
      </c>
    </row>
    <row r="23" spans="1:12" s="299" customFormat="1" ht="14.1" customHeight="1">
      <c r="A23" s="308"/>
      <c r="B23" s="911" t="s">
        <v>1615</v>
      </c>
      <c r="C23" s="290">
        <v>99.8</v>
      </c>
      <c r="D23" s="291">
        <v>97.7</v>
      </c>
      <c r="E23" s="290">
        <v>101.7</v>
      </c>
      <c r="F23" s="291">
        <v>95.4</v>
      </c>
      <c r="G23" s="290">
        <v>99.6</v>
      </c>
      <c r="H23" s="291">
        <v>96.8</v>
      </c>
      <c r="I23" s="290">
        <v>93.7</v>
      </c>
      <c r="J23" s="291">
        <v>141.7</v>
      </c>
      <c r="K23" s="290">
        <v>112.5</v>
      </c>
      <c r="L23" s="869">
        <v>108.8</v>
      </c>
    </row>
    <row r="24" spans="1:12" s="299" customFormat="1" ht="14.1" customHeight="1">
      <c r="A24" s="308"/>
      <c r="B24" s="911" t="s">
        <v>1616</v>
      </c>
      <c r="C24" s="1011">
        <v>98.6</v>
      </c>
      <c r="D24" s="1477">
        <v>93.7</v>
      </c>
      <c r="E24" s="1011">
        <v>94.3</v>
      </c>
      <c r="F24" s="1477">
        <v>69.9</v>
      </c>
      <c r="G24" s="1011">
        <v>99.1</v>
      </c>
      <c r="H24" s="1477">
        <v>93.4</v>
      </c>
      <c r="I24" s="1011">
        <v>86.5</v>
      </c>
      <c r="J24" s="1477">
        <v>118.8</v>
      </c>
      <c r="K24" s="1011">
        <v>100.1</v>
      </c>
      <c r="L24" s="1012">
        <v>100</v>
      </c>
    </row>
    <row r="25" spans="1:13" ht="24.95" customHeight="1">
      <c r="A25" s="1702" t="s">
        <v>678</v>
      </c>
      <c r="B25" s="1702"/>
      <c r="C25" s="1702"/>
      <c r="D25" s="1702"/>
      <c r="E25" s="1702"/>
      <c r="F25" s="1702"/>
      <c r="G25" s="1702"/>
      <c r="H25" s="1702"/>
      <c r="I25" s="1702"/>
      <c r="J25" s="1702"/>
      <c r="K25" s="1702"/>
      <c r="L25" s="1702"/>
      <c r="M25" s="62"/>
    </row>
    <row r="26" spans="1:12" s="11" customFormat="1" ht="15" customHeight="1">
      <c r="A26" s="1750" t="s">
        <v>513</v>
      </c>
      <c r="B26" s="1750"/>
      <c r="C26" s="1750"/>
      <c r="D26" s="1750"/>
      <c r="E26" s="1750"/>
      <c r="F26" s="1750"/>
      <c r="G26" s="1750"/>
      <c r="H26" s="1750"/>
      <c r="I26" s="1750"/>
      <c r="J26" s="1750"/>
      <c r="K26" s="1750"/>
      <c r="L26" s="1750"/>
    </row>
    <row r="27" spans="1:13" ht="14.25">
      <c r="A27" s="62"/>
      <c r="B27" s="62"/>
      <c r="C27" s="62"/>
      <c r="D27" s="62"/>
      <c r="E27" s="62"/>
      <c r="F27" s="62"/>
      <c r="G27" s="62"/>
      <c r="H27" s="62"/>
      <c r="I27" s="62"/>
      <c r="J27" s="62"/>
      <c r="K27" s="62"/>
      <c r="L27" s="62"/>
      <c r="M27" s="62"/>
    </row>
  </sheetData>
  <mergeCells count="13">
    <mergeCell ref="K1:L1"/>
    <mergeCell ref="K2:L2"/>
    <mergeCell ref="A1:E1"/>
    <mergeCell ref="A2:E2"/>
    <mergeCell ref="A25:L25"/>
    <mergeCell ref="A26:L26"/>
    <mergeCell ref="A3:B5"/>
    <mergeCell ref="C3:L3"/>
    <mergeCell ref="C4:D4"/>
    <mergeCell ref="E4:F4"/>
    <mergeCell ref="G4:H4"/>
    <mergeCell ref="I4:J4"/>
    <mergeCell ref="K4:L4"/>
  </mergeCells>
  <hyperlinks>
    <hyperlink ref="K1" location="'Spis tablic     List of tables'!A4" display="Powrót do spisu tablic"/>
    <hyperlink ref="K2" location="'Spis tablic     List of tables'!A4" display="Return to list tables"/>
    <hyperlink ref="K1:L2" location="'Spis tablic     List of tables'!A4" tooltip="Return to list of tables" display="Powrót do spisu tablic"/>
  </hyperlinks>
  <printOptions horizontalCentered="1"/>
  <pageMargins left="0.3937007874015748" right="0.3937007874015748" top="0.5905511811023623" bottom="0.1968503937007874" header="0.31496062992125984" footer="0.31496062992125984"/>
  <pageSetup horizontalDpi="600" verticalDpi="600" orientation="landscape" paperSize="9" r:id="rId2"/>
  <ignoredErrors>
    <ignoredError sqref="B8:B11 B13:B20 B21:B24" numberStoredAsText="1"/>
  </ignoredErrors>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U42"/>
  <sheetViews>
    <sheetView workbookViewId="0" topLeftCell="A1">
      <pane ySplit="6" topLeftCell="A17" activePane="bottomLeft" state="frozen"/>
      <selection pane="topLeft" activeCell="A1" sqref="A1:T54"/>
      <selection pane="bottomLeft" activeCell="A1" sqref="A1:B1"/>
    </sheetView>
  </sheetViews>
  <sheetFormatPr defaultColWidth="8.796875" defaultRowHeight="14.25"/>
  <cols>
    <col min="1" max="1" width="7.09765625" style="96" customWidth="1"/>
    <col min="2" max="2" width="12.59765625" style="96" customWidth="1"/>
    <col min="3" max="10" width="10.59765625" style="96" customWidth="1"/>
    <col min="11" max="11" width="9" style="110" customWidth="1"/>
    <col min="12" max="16384" width="9" style="96" customWidth="1"/>
  </cols>
  <sheetData>
    <row r="1" spans="1:11" s="146" customFormat="1" ht="15" customHeight="1">
      <c r="A1" s="2178" t="s">
        <v>46</v>
      </c>
      <c r="B1" s="2178"/>
      <c r="I1" s="1711" t="s">
        <v>4</v>
      </c>
      <c r="J1" s="1711"/>
      <c r="K1" s="787"/>
    </row>
    <row r="2" spans="1:11" s="146" customFormat="1" ht="15" customHeight="1">
      <c r="A2" s="2206" t="s">
        <v>603</v>
      </c>
      <c r="B2" s="2206"/>
      <c r="I2" s="1712" t="s">
        <v>132</v>
      </c>
      <c r="J2" s="1712"/>
      <c r="K2" s="787"/>
    </row>
    <row r="3" spans="1:10" ht="15" customHeight="1">
      <c r="A3" s="2180" t="s">
        <v>1881</v>
      </c>
      <c r="B3" s="2180"/>
      <c r="C3" s="2180"/>
      <c r="D3" s="2180"/>
      <c r="E3" s="2180"/>
      <c r="F3" s="2180"/>
      <c r="G3" s="133"/>
      <c r="H3" s="133"/>
      <c r="I3" s="133"/>
      <c r="J3" s="133"/>
    </row>
    <row r="4" spans="1:10" ht="15" customHeight="1">
      <c r="A4" s="2184" t="s">
        <v>1882</v>
      </c>
      <c r="B4" s="2185"/>
      <c r="C4" s="2185"/>
      <c r="D4" s="2185"/>
      <c r="E4" s="2185"/>
      <c r="F4" s="2185"/>
      <c r="G4" s="133"/>
      <c r="H4" s="133"/>
      <c r="I4" s="133"/>
      <c r="J4" s="133"/>
    </row>
    <row r="5" spans="1:11" s="524" customFormat="1" ht="30" customHeight="1">
      <c r="A5" s="1821" t="s">
        <v>1184</v>
      </c>
      <c r="B5" s="2207"/>
      <c r="C5" s="1829" t="s">
        <v>1185</v>
      </c>
      <c r="D5" s="591"/>
      <c r="E5" s="1829" t="s">
        <v>1186</v>
      </c>
      <c r="F5" s="591"/>
      <c r="G5" s="2181" t="s">
        <v>1187</v>
      </c>
      <c r="H5" s="1829" t="s">
        <v>1898</v>
      </c>
      <c r="I5" s="591"/>
      <c r="J5" s="1829" t="s">
        <v>1883</v>
      </c>
      <c r="K5" s="523"/>
    </row>
    <row r="6" spans="1:11" s="524" customFormat="1" ht="81.95" customHeight="1">
      <c r="A6" s="2208"/>
      <c r="B6" s="2209"/>
      <c r="C6" s="1820"/>
      <c r="D6" s="372" t="s">
        <v>1188</v>
      </c>
      <c r="E6" s="1820"/>
      <c r="F6" s="372" t="s">
        <v>1189</v>
      </c>
      <c r="G6" s="2187"/>
      <c r="H6" s="1820"/>
      <c r="I6" s="571" t="s">
        <v>1190</v>
      </c>
      <c r="J6" s="1819"/>
      <c r="K6" s="523"/>
    </row>
    <row r="7" spans="1:11" s="524" customFormat="1" ht="30" customHeight="1">
      <c r="A7" s="1832" t="s">
        <v>1191</v>
      </c>
      <c r="B7" s="1832"/>
      <c r="C7" s="1832"/>
      <c r="D7" s="1832"/>
      <c r="E7" s="1832"/>
      <c r="F7" s="1832"/>
      <c r="G7" s="1832"/>
      <c r="H7" s="1832"/>
      <c r="I7" s="1832"/>
      <c r="J7" s="1832"/>
      <c r="K7" s="523"/>
    </row>
    <row r="8" spans="1:21" s="524" customFormat="1" ht="12.75" customHeight="1">
      <c r="A8" s="1231">
        <v>2021</v>
      </c>
      <c r="B8" s="1300" t="s">
        <v>1619</v>
      </c>
      <c r="C8" s="1693">
        <v>440327</v>
      </c>
      <c r="D8" s="1693">
        <v>47141</v>
      </c>
      <c r="E8" s="1693">
        <v>1022876</v>
      </c>
      <c r="F8" s="1693">
        <v>70907</v>
      </c>
      <c r="G8" s="873">
        <v>27.8</v>
      </c>
      <c r="H8" s="1693">
        <v>418248</v>
      </c>
      <c r="I8" s="1693">
        <v>39678</v>
      </c>
      <c r="J8" s="1351">
        <v>37</v>
      </c>
      <c r="K8" s="788"/>
      <c r="L8" s="592"/>
      <c r="M8" s="592"/>
      <c r="N8" s="592"/>
      <c r="O8" s="592"/>
      <c r="P8" s="592"/>
      <c r="Q8" s="592"/>
      <c r="R8" s="592"/>
      <c r="S8" s="592"/>
      <c r="T8" s="592"/>
      <c r="U8" s="592"/>
    </row>
    <row r="9" spans="1:21" s="524" customFormat="1" ht="12.75" customHeight="1">
      <c r="A9" s="1231">
        <v>2022</v>
      </c>
      <c r="B9" s="1300" t="s">
        <v>1619</v>
      </c>
      <c r="C9" s="1693">
        <v>568939</v>
      </c>
      <c r="D9" s="1693">
        <v>111609</v>
      </c>
      <c r="E9" s="1693">
        <v>1283386</v>
      </c>
      <c r="F9" s="1693">
        <v>157986</v>
      </c>
      <c r="G9" s="873">
        <v>32.8</v>
      </c>
      <c r="H9" s="1693">
        <v>522187</v>
      </c>
      <c r="I9" s="1693">
        <v>86787</v>
      </c>
      <c r="J9" s="1351">
        <v>44.9</v>
      </c>
      <c r="K9" s="788"/>
      <c r="L9" s="592"/>
      <c r="M9" s="592"/>
      <c r="N9" s="592"/>
      <c r="O9" s="592"/>
      <c r="P9" s="592"/>
      <c r="Q9" s="592"/>
      <c r="R9" s="592"/>
      <c r="S9" s="592"/>
      <c r="T9" s="592"/>
      <c r="U9" s="592"/>
    </row>
    <row r="10" spans="1:11" s="524" customFormat="1" ht="12.75" customHeight="1">
      <c r="A10" s="1231"/>
      <c r="B10" s="1293" t="s">
        <v>10</v>
      </c>
      <c r="C10" s="290">
        <v>129.2</v>
      </c>
      <c r="D10" s="290">
        <v>236.8</v>
      </c>
      <c r="E10" s="290">
        <v>125.5</v>
      </c>
      <c r="F10" s="290">
        <v>222.8</v>
      </c>
      <c r="G10" s="1197" t="s">
        <v>119</v>
      </c>
      <c r="H10" s="290">
        <v>124.9</v>
      </c>
      <c r="I10" s="290">
        <v>218.7</v>
      </c>
      <c r="J10" s="1197" t="s">
        <v>119</v>
      </c>
      <c r="K10" s="523"/>
    </row>
    <row r="11" spans="1:11" s="524" customFormat="1" ht="12.75" customHeight="1">
      <c r="A11" s="533"/>
      <c r="B11" s="572"/>
      <c r="C11" s="576"/>
      <c r="D11" s="576"/>
      <c r="E11" s="576"/>
      <c r="F11" s="576"/>
      <c r="G11" s="576"/>
      <c r="H11" s="576"/>
      <c r="I11" s="576"/>
      <c r="J11" s="577"/>
      <c r="K11" s="523"/>
    </row>
    <row r="12" spans="1:18" s="524" customFormat="1" ht="12.75" customHeight="1">
      <c r="A12" s="533">
        <v>2022</v>
      </c>
      <c r="B12" s="377" t="s">
        <v>1637</v>
      </c>
      <c r="C12" s="1095">
        <v>209160</v>
      </c>
      <c r="D12" s="1095">
        <v>41511</v>
      </c>
      <c r="E12" s="1095">
        <v>491844</v>
      </c>
      <c r="F12" s="1095">
        <v>54897</v>
      </c>
      <c r="G12" s="1096">
        <v>40.5</v>
      </c>
      <c r="H12" s="1095">
        <v>163265</v>
      </c>
      <c r="I12" s="1095">
        <v>28733</v>
      </c>
      <c r="J12" s="595">
        <v>52.6</v>
      </c>
      <c r="K12" s="525"/>
      <c r="L12" s="526"/>
      <c r="M12" s="526"/>
      <c r="N12" s="526"/>
      <c r="O12" s="526"/>
      <c r="P12" s="526"/>
      <c r="Q12" s="526"/>
      <c r="R12" s="526"/>
    </row>
    <row r="13" spans="1:18" s="524" customFormat="1" ht="12.75" customHeight="1">
      <c r="A13" s="533"/>
      <c r="B13" s="377" t="s">
        <v>1638</v>
      </c>
      <c r="C13" s="1095">
        <v>128871</v>
      </c>
      <c r="D13" s="1095">
        <v>30292</v>
      </c>
      <c r="E13" s="1095">
        <v>264170</v>
      </c>
      <c r="F13" s="1095">
        <v>46167</v>
      </c>
      <c r="G13" s="1096">
        <v>29.2</v>
      </c>
      <c r="H13" s="1095">
        <v>127173</v>
      </c>
      <c r="I13" s="1095">
        <v>26307</v>
      </c>
      <c r="J13" s="1193">
        <v>43.2</v>
      </c>
      <c r="K13" s="525"/>
      <c r="L13" s="526"/>
      <c r="M13" s="526"/>
      <c r="N13" s="526"/>
      <c r="O13" s="526"/>
      <c r="P13" s="526"/>
      <c r="Q13" s="526"/>
      <c r="R13" s="526"/>
    </row>
    <row r="14" spans="1:18" s="524" customFormat="1" ht="12.75" customHeight="1">
      <c r="A14" s="533"/>
      <c r="B14" s="483"/>
      <c r="C14" s="310"/>
      <c r="D14" s="310"/>
      <c r="E14" s="310"/>
      <c r="F14" s="310"/>
      <c r="G14" s="873"/>
      <c r="H14" s="310"/>
      <c r="I14" s="310"/>
      <c r="J14" s="1193"/>
      <c r="K14" s="525"/>
      <c r="L14" s="526"/>
      <c r="M14" s="526"/>
      <c r="N14" s="526"/>
      <c r="O14" s="526"/>
      <c r="P14" s="526"/>
      <c r="Q14" s="526"/>
      <c r="R14" s="526"/>
    </row>
    <row r="15" spans="1:18" s="524" customFormat="1" ht="12.75" customHeight="1">
      <c r="A15" s="1231">
        <v>2023</v>
      </c>
      <c r="B15" s="1279" t="s">
        <v>1622</v>
      </c>
      <c r="C15" s="1095">
        <v>103358</v>
      </c>
      <c r="D15" s="1095">
        <v>21758</v>
      </c>
      <c r="E15" s="1095">
        <v>213017</v>
      </c>
      <c r="F15" s="1095">
        <v>33999</v>
      </c>
      <c r="G15" s="1095">
        <v>24.8</v>
      </c>
      <c r="H15" s="1095">
        <v>107057</v>
      </c>
      <c r="I15" s="1095">
        <v>18845</v>
      </c>
      <c r="J15" s="1193">
        <v>37.8</v>
      </c>
      <c r="K15" s="525"/>
      <c r="L15" s="526"/>
      <c r="M15" s="526"/>
      <c r="N15" s="526"/>
      <c r="O15" s="526"/>
      <c r="P15" s="526"/>
      <c r="Q15" s="526"/>
      <c r="R15" s="526"/>
    </row>
    <row r="16" spans="1:18" s="524" customFormat="1" ht="12.75" customHeight="1">
      <c r="A16" s="1231"/>
      <c r="B16" s="377" t="s">
        <v>1639</v>
      </c>
      <c r="C16" s="1095">
        <v>155746</v>
      </c>
      <c r="D16" s="1095">
        <v>26747</v>
      </c>
      <c r="E16" s="1095">
        <v>307726</v>
      </c>
      <c r="F16" s="1095">
        <v>42813</v>
      </c>
      <c r="G16" s="1095">
        <v>31.7</v>
      </c>
      <c r="H16" s="1095">
        <v>133901</v>
      </c>
      <c r="I16" s="1095">
        <v>22248</v>
      </c>
      <c r="J16" s="1193">
        <v>45.6</v>
      </c>
      <c r="K16" s="525"/>
      <c r="L16" s="526"/>
      <c r="M16" s="526"/>
      <c r="N16" s="526"/>
      <c r="O16" s="526"/>
      <c r="P16" s="526"/>
      <c r="Q16" s="526"/>
      <c r="R16" s="526"/>
    </row>
    <row r="17" spans="1:18" s="524" customFormat="1" ht="12.75" customHeight="1">
      <c r="A17" s="1231"/>
      <c r="B17" s="377" t="s">
        <v>1637</v>
      </c>
      <c r="C17" s="1095">
        <v>205772</v>
      </c>
      <c r="D17" s="1095">
        <v>35458</v>
      </c>
      <c r="E17" s="1095">
        <v>483800</v>
      </c>
      <c r="F17" s="1095">
        <v>52497</v>
      </c>
      <c r="G17" s="1095">
        <v>42.3</v>
      </c>
      <c r="H17" s="1095">
        <v>170047</v>
      </c>
      <c r="I17" s="1095">
        <v>26392</v>
      </c>
      <c r="J17" s="1193">
        <v>55.2</v>
      </c>
      <c r="K17" s="525"/>
      <c r="L17" s="526"/>
      <c r="M17" s="526"/>
      <c r="N17" s="526"/>
      <c r="O17" s="526"/>
      <c r="P17" s="526"/>
      <c r="Q17" s="526"/>
      <c r="R17" s="526"/>
    </row>
    <row r="18" spans="1:18" s="524" customFormat="1" ht="12.75" customHeight="1">
      <c r="A18" s="1231"/>
      <c r="B18" s="377" t="s">
        <v>1638</v>
      </c>
      <c r="C18" s="310">
        <v>114792</v>
      </c>
      <c r="D18" s="310">
        <v>19891</v>
      </c>
      <c r="E18" s="310">
        <v>228410</v>
      </c>
      <c r="F18" s="310">
        <v>35264</v>
      </c>
      <c r="G18" s="310">
        <v>24.5</v>
      </c>
      <c r="H18" s="310">
        <v>116878</v>
      </c>
      <c r="I18" s="310">
        <v>19285</v>
      </c>
      <c r="J18" s="1193">
        <v>38.8</v>
      </c>
      <c r="K18" s="525"/>
      <c r="L18" s="526"/>
      <c r="M18" s="526"/>
      <c r="N18" s="526"/>
      <c r="O18" s="526"/>
      <c r="P18" s="526"/>
      <c r="Q18" s="526"/>
      <c r="R18" s="526"/>
    </row>
    <row r="19" spans="1:18" s="524" customFormat="1" ht="12.75" customHeight="1">
      <c r="A19" s="533"/>
      <c r="B19" s="545" t="s">
        <v>10</v>
      </c>
      <c r="C19" s="1687">
        <f>C18/C13*100</f>
        <v>89.07512163326116</v>
      </c>
      <c r="D19" s="1687">
        <f aca="true" t="shared" si="0" ref="D19:F19">D18/D13*100</f>
        <v>65.66420176944408</v>
      </c>
      <c r="E19" s="1687">
        <f t="shared" si="0"/>
        <v>86.46326229322028</v>
      </c>
      <c r="F19" s="1687">
        <f t="shared" si="0"/>
        <v>76.38356401758833</v>
      </c>
      <c r="G19" s="765" t="s">
        <v>119</v>
      </c>
      <c r="H19" s="1687">
        <f>H18/H13*100</f>
        <v>91.90472820488625</v>
      </c>
      <c r="I19" s="1687">
        <f>I18/I13*100</f>
        <v>73.30748469988976</v>
      </c>
      <c r="J19" s="765" t="s">
        <v>119</v>
      </c>
      <c r="K19" s="525"/>
      <c r="L19" s="526"/>
      <c r="M19" s="526"/>
      <c r="N19" s="526"/>
      <c r="O19" s="526"/>
      <c r="P19" s="526"/>
      <c r="Q19" s="526"/>
      <c r="R19" s="526"/>
    </row>
    <row r="20" spans="1:11" s="524" customFormat="1" ht="30" customHeight="1">
      <c r="A20" s="1834" t="s">
        <v>1192</v>
      </c>
      <c r="B20" s="1834"/>
      <c r="C20" s="1834"/>
      <c r="D20" s="1834"/>
      <c r="E20" s="1834"/>
      <c r="F20" s="1834"/>
      <c r="G20" s="1834"/>
      <c r="H20" s="1834"/>
      <c r="I20" s="1834"/>
      <c r="J20" s="1834"/>
      <c r="K20" s="523"/>
    </row>
    <row r="21" spans="1:18" s="524" customFormat="1" ht="12.75" customHeight="1">
      <c r="A21" s="1231">
        <v>2021</v>
      </c>
      <c r="B21" s="1300" t="s">
        <v>1619</v>
      </c>
      <c r="C21" s="310">
        <v>355968</v>
      </c>
      <c r="D21" s="310">
        <v>43060</v>
      </c>
      <c r="E21" s="310">
        <v>693651</v>
      </c>
      <c r="F21" s="310">
        <v>61336</v>
      </c>
      <c r="G21" s="873">
        <v>29.2</v>
      </c>
      <c r="H21" s="310">
        <v>418248</v>
      </c>
      <c r="I21" s="310">
        <v>39678</v>
      </c>
      <c r="J21" s="1351">
        <v>37</v>
      </c>
      <c r="K21" s="525"/>
      <c r="L21" s="526"/>
      <c r="M21" s="526"/>
      <c r="N21" s="526"/>
      <c r="O21" s="526"/>
      <c r="P21" s="526"/>
      <c r="Q21" s="526"/>
      <c r="R21" s="526"/>
    </row>
    <row r="22" spans="1:18" s="524" customFormat="1" ht="12.75" customHeight="1">
      <c r="A22" s="1231">
        <v>2022</v>
      </c>
      <c r="B22" s="1300" t="s">
        <v>1619</v>
      </c>
      <c r="C22" s="310">
        <v>462676</v>
      </c>
      <c r="D22" s="310">
        <v>103907</v>
      </c>
      <c r="E22" s="310">
        <v>877070</v>
      </c>
      <c r="F22" s="310">
        <v>141241</v>
      </c>
      <c r="G22" s="873">
        <v>32.8</v>
      </c>
      <c r="H22" s="310">
        <v>522187</v>
      </c>
      <c r="I22" s="310">
        <v>86787</v>
      </c>
      <c r="J22" s="1351">
        <v>44.9</v>
      </c>
      <c r="K22" s="525"/>
      <c r="L22" s="526"/>
      <c r="M22" s="526"/>
      <c r="N22" s="526"/>
      <c r="O22" s="526"/>
      <c r="P22" s="526"/>
      <c r="Q22" s="526"/>
      <c r="R22" s="526"/>
    </row>
    <row r="23" spans="1:11" s="524" customFormat="1" ht="12.75" customHeight="1">
      <c r="A23" s="1231"/>
      <c r="B23" s="1293" t="s">
        <v>10</v>
      </c>
      <c r="C23" s="1687">
        <v>130</v>
      </c>
      <c r="D23" s="1687">
        <v>241.3</v>
      </c>
      <c r="E23" s="1687">
        <v>126.4</v>
      </c>
      <c r="F23" s="1687">
        <v>230.3</v>
      </c>
      <c r="G23" s="1688" t="s">
        <v>119</v>
      </c>
      <c r="H23" s="1687">
        <v>124.9</v>
      </c>
      <c r="I23" s="1687">
        <v>218.7</v>
      </c>
      <c r="J23" s="1197" t="s">
        <v>119</v>
      </c>
      <c r="K23" s="523"/>
    </row>
    <row r="24" spans="1:11" s="524" customFormat="1" ht="12.75" customHeight="1">
      <c r="A24" s="533"/>
      <c r="B24" s="377"/>
      <c r="C24" s="576"/>
      <c r="D24" s="576"/>
      <c r="E24" s="576"/>
      <c r="F24" s="576"/>
      <c r="G24" s="576"/>
      <c r="H24" s="576"/>
      <c r="I24" s="576"/>
      <c r="J24" s="577"/>
      <c r="K24" s="523"/>
    </row>
    <row r="25" spans="1:18" s="524" customFormat="1" ht="12.75" customHeight="1">
      <c r="A25" s="533">
        <v>2022</v>
      </c>
      <c r="B25" s="377" t="s">
        <v>1637</v>
      </c>
      <c r="C25" s="1095">
        <v>157189</v>
      </c>
      <c r="D25" s="1095">
        <v>37459</v>
      </c>
      <c r="E25" s="1095">
        <v>285505</v>
      </c>
      <c r="F25" s="1095">
        <v>48245</v>
      </c>
      <c r="G25" s="1095">
        <v>43.9</v>
      </c>
      <c r="H25" s="1095">
        <v>163265</v>
      </c>
      <c r="I25" s="1095">
        <v>28733</v>
      </c>
      <c r="J25" s="595">
        <v>52.6</v>
      </c>
      <c r="K25" s="525"/>
      <c r="L25" s="526"/>
      <c r="M25" s="526"/>
      <c r="N25" s="526"/>
      <c r="O25" s="526"/>
      <c r="P25" s="526"/>
      <c r="Q25" s="526"/>
      <c r="R25" s="526"/>
    </row>
    <row r="26" spans="1:18" s="524" customFormat="1" ht="12.75" customHeight="1">
      <c r="A26" s="533"/>
      <c r="B26" s="377" t="s">
        <v>1638</v>
      </c>
      <c r="C26" s="1095">
        <v>116413</v>
      </c>
      <c r="D26" s="1095">
        <v>29261</v>
      </c>
      <c r="E26" s="1095">
        <v>205672</v>
      </c>
      <c r="F26" s="1095">
        <v>41868</v>
      </c>
      <c r="G26" s="1095">
        <v>33.6</v>
      </c>
      <c r="H26" s="1095">
        <v>127173</v>
      </c>
      <c r="I26" s="1095">
        <v>26307</v>
      </c>
      <c r="J26" s="1193">
        <v>43.2</v>
      </c>
      <c r="K26" s="525"/>
      <c r="L26" s="526"/>
      <c r="M26" s="526"/>
      <c r="N26" s="526"/>
      <c r="O26" s="526"/>
      <c r="P26" s="526"/>
      <c r="Q26" s="526"/>
      <c r="R26" s="526"/>
    </row>
    <row r="27" spans="1:18" s="524" customFormat="1" ht="12.75" customHeight="1">
      <c r="A27" s="533"/>
      <c r="B27" s="483"/>
      <c r="C27" s="310"/>
      <c r="D27" s="310"/>
      <c r="E27" s="310"/>
      <c r="F27" s="310"/>
      <c r="G27" s="310"/>
      <c r="H27" s="310"/>
      <c r="I27" s="310"/>
      <c r="J27" s="1193"/>
      <c r="K27" s="525"/>
      <c r="L27" s="526"/>
      <c r="M27" s="526"/>
      <c r="N27" s="526"/>
      <c r="O27" s="526"/>
      <c r="P27" s="526"/>
      <c r="Q27" s="526"/>
      <c r="R27" s="526"/>
    </row>
    <row r="28" spans="1:18" s="524" customFormat="1" ht="12.75" customHeight="1">
      <c r="A28" s="1231">
        <v>2023</v>
      </c>
      <c r="B28" s="1279" t="s">
        <v>1622</v>
      </c>
      <c r="C28" s="1095">
        <v>95544</v>
      </c>
      <c r="D28" s="1095">
        <v>20832</v>
      </c>
      <c r="E28" s="1095">
        <v>167141</v>
      </c>
      <c r="F28" s="1095">
        <v>29949</v>
      </c>
      <c r="G28" s="1095">
        <v>28.6</v>
      </c>
      <c r="H28" s="1095">
        <v>107057</v>
      </c>
      <c r="I28" s="1095">
        <v>18845</v>
      </c>
      <c r="J28" s="1193">
        <v>37.8</v>
      </c>
      <c r="K28" s="525"/>
      <c r="L28" s="526"/>
      <c r="M28" s="526"/>
      <c r="N28" s="526"/>
      <c r="O28" s="526"/>
      <c r="P28" s="526"/>
      <c r="Q28" s="526"/>
      <c r="R28" s="526"/>
    </row>
    <row r="29" spans="1:18" s="524" customFormat="1" ht="12.75" customHeight="1">
      <c r="A29" s="1231"/>
      <c r="B29" s="377" t="s">
        <v>1639</v>
      </c>
      <c r="C29" s="1095">
        <v>126665</v>
      </c>
      <c r="D29" s="1095">
        <v>24209</v>
      </c>
      <c r="E29" s="1095">
        <v>212307</v>
      </c>
      <c r="F29" s="1095">
        <v>35075</v>
      </c>
      <c r="G29" s="1095">
        <v>34.9</v>
      </c>
      <c r="H29" s="1095">
        <v>133901</v>
      </c>
      <c r="I29" s="1095">
        <v>22248</v>
      </c>
      <c r="J29" s="1193">
        <v>45.6</v>
      </c>
      <c r="K29" s="525"/>
      <c r="L29" s="526"/>
      <c r="M29" s="526"/>
      <c r="N29" s="526"/>
      <c r="O29" s="526"/>
      <c r="P29" s="526"/>
      <c r="Q29" s="526"/>
      <c r="R29" s="526"/>
    </row>
    <row r="30" spans="1:18" s="524" customFormat="1" ht="12.75" customHeight="1">
      <c r="A30" s="1231"/>
      <c r="B30" s="377" t="s">
        <v>1637</v>
      </c>
      <c r="C30" s="1095">
        <v>154730</v>
      </c>
      <c r="D30" s="1095">
        <v>30842</v>
      </c>
      <c r="E30" s="1095">
        <v>293171</v>
      </c>
      <c r="F30" s="1095">
        <v>42588</v>
      </c>
      <c r="G30" s="1095">
        <v>45.4</v>
      </c>
      <c r="H30" s="1095">
        <v>170047</v>
      </c>
      <c r="I30" s="1095">
        <v>26392</v>
      </c>
      <c r="J30" s="1193">
        <v>55.2</v>
      </c>
      <c r="K30" s="525"/>
      <c r="L30" s="526"/>
      <c r="M30" s="526"/>
      <c r="N30" s="526"/>
      <c r="O30" s="526"/>
      <c r="P30" s="526"/>
      <c r="Q30" s="526"/>
      <c r="R30" s="526"/>
    </row>
    <row r="31" spans="1:18" s="524" customFormat="1" ht="12.75" customHeight="1">
      <c r="A31" s="1231"/>
      <c r="B31" s="377" t="s">
        <v>1638</v>
      </c>
      <c r="C31" s="310">
        <v>103784</v>
      </c>
      <c r="D31" s="310">
        <v>19097</v>
      </c>
      <c r="E31" s="310">
        <v>181415</v>
      </c>
      <c r="F31" s="310">
        <v>29679</v>
      </c>
      <c r="G31" s="310">
        <v>29.2</v>
      </c>
      <c r="H31" s="310">
        <v>116878</v>
      </c>
      <c r="I31" s="310">
        <v>19285</v>
      </c>
      <c r="J31" s="1193">
        <v>38.8</v>
      </c>
      <c r="K31" s="525"/>
      <c r="L31" s="526"/>
      <c r="M31" s="526"/>
      <c r="N31" s="526"/>
      <c r="O31" s="526"/>
      <c r="P31" s="526"/>
      <c r="Q31" s="526"/>
      <c r="R31" s="526"/>
    </row>
    <row r="32" spans="1:18" s="524" customFormat="1" ht="12.75" customHeight="1">
      <c r="A32" s="533"/>
      <c r="B32" s="545" t="s">
        <v>10</v>
      </c>
      <c r="C32" s="1687">
        <f>C31/C26*100</f>
        <v>89.1515552386761</v>
      </c>
      <c r="D32" s="1687">
        <f aca="true" t="shared" si="1" ref="D32:F32">D31/D26*100</f>
        <v>65.2643450326373</v>
      </c>
      <c r="E32" s="1687">
        <f t="shared" si="1"/>
        <v>88.20597845112607</v>
      </c>
      <c r="F32" s="1687">
        <f t="shared" si="1"/>
        <v>70.88707366007452</v>
      </c>
      <c r="G32" s="1688" t="s">
        <v>119</v>
      </c>
      <c r="H32" s="1687">
        <f>H31/H26*100</f>
        <v>91.90472820488625</v>
      </c>
      <c r="I32" s="1687">
        <f>I31/I26*100</f>
        <v>73.30748469988976</v>
      </c>
      <c r="J32" s="1197" t="s">
        <v>119</v>
      </c>
      <c r="K32" s="525"/>
      <c r="L32" s="526"/>
      <c r="M32" s="526"/>
      <c r="N32" s="526"/>
      <c r="O32" s="526"/>
      <c r="P32" s="526"/>
      <c r="Q32" s="526"/>
      <c r="R32" s="526"/>
    </row>
    <row r="33" spans="1:10" ht="24.95" customHeight="1">
      <c r="A33" s="2204" t="s">
        <v>749</v>
      </c>
      <c r="B33" s="2204"/>
      <c r="C33" s="2204"/>
      <c r="D33" s="2204"/>
      <c r="E33" s="2204"/>
      <c r="F33" s="2204"/>
      <c r="G33" s="2204"/>
      <c r="H33" s="2204"/>
      <c r="I33" s="2204"/>
      <c r="J33" s="2204"/>
    </row>
    <row r="34" spans="1:10" ht="11.25" customHeight="1">
      <c r="A34" s="2204" t="s">
        <v>750</v>
      </c>
      <c r="B34" s="2204"/>
      <c r="C34" s="2204"/>
      <c r="D34" s="2204"/>
      <c r="E34" s="2204"/>
      <c r="F34" s="2204"/>
      <c r="G34" s="2204"/>
      <c r="H34" s="2204"/>
      <c r="I34" s="2204"/>
      <c r="J34" s="2204"/>
    </row>
    <row r="35" spans="1:11" s="147" customFormat="1" ht="15" customHeight="1">
      <c r="A35" s="2205" t="s">
        <v>555</v>
      </c>
      <c r="B35" s="2205"/>
      <c r="C35" s="2205"/>
      <c r="D35" s="2205"/>
      <c r="E35" s="2205"/>
      <c r="F35" s="2205"/>
      <c r="G35" s="2205"/>
      <c r="H35" s="2205"/>
      <c r="I35" s="2205"/>
      <c r="J35" s="2205"/>
      <c r="K35" s="789"/>
    </row>
    <row r="36" spans="1:11" s="103" customFormat="1" ht="11.25" customHeight="1">
      <c r="A36" s="1783" t="s">
        <v>556</v>
      </c>
      <c r="B36" s="1783"/>
      <c r="C36" s="1783"/>
      <c r="D36" s="1783"/>
      <c r="E36" s="1783"/>
      <c r="F36" s="1783"/>
      <c r="G36" s="1783"/>
      <c r="H36" s="1783"/>
      <c r="I36" s="1783"/>
      <c r="J36" s="1783"/>
      <c r="K36" s="113"/>
    </row>
    <row r="37" ht="12.75" customHeight="1"/>
    <row r="38" spans="3:10" ht="12.75" customHeight="1">
      <c r="C38" s="112"/>
      <c r="D38" s="112"/>
      <c r="E38" s="112"/>
      <c r="F38" s="112"/>
      <c r="G38" s="112"/>
      <c r="H38" s="112"/>
      <c r="I38" s="112"/>
      <c r="J38" s="112"/>
    </row>
    <row r="39" spans="3:11" ht="12.75" customHeight="1">
      <c r="C39" s="112"/>
      <c r="D39" s="112"/>
      <c r="E39" s="112"/>
      <c r="F39" s="112"/>
      <c r="G39" s="112"/>
      <c r="H39" s="112"/>
      <c r="I39" s="112"/>
      <c r="J39" s="112"/>
      <c r="K39" s="111"/>
    </row>
    <row r="40" spans="3:10" ht="12.75" customHeight="1">
      <c r="C40" s="112"/>
      <c r="D40" s="112"/>
      <c r="E40" s="112"/>
      <c r="F40" s="112"/>
      <c r="G40" s="112"/>
      <c r="H40" s="112"/>
      <c r="I40" s="112"/>
      <c r="J40" s="112"/>
    </row>
    <row r="41" spans="3:10" ht="12.75" customHeight="1">
      <c r="C41" s="112"/>
      <c r="D41" s="112"/>
      <c r="E41" s="112"/>
      <c r="F41" s="112"/>
      <c r="G41" s="112"/>
      <c r="H41" s="112"/>
      <c r="I41" s="112"/>
      <c r="J41" s="112"/>
    </row>
    <row r="42" spans="3:10" ht="12.75" customHeight="1">
      <c r="C42" s="112"/>
      <c r="D42" s="112"/>
      <c r="E42" s="112"/>
      <c r="F42" s="112"/>
      <c r="G42" s="112"/>
      <c r="H42" s="112"/>
      <c r="I42" s="112"/>
      <c r="J42" s="112"/>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mergeCells count="18">
    <mergeCell ref="I2:J2"/>
    <mergeCell ref="A1:B1"/>
    <mergeCell ref="A2:B2"/>
    <mergeCell ref="A7:J7"/>
    <mergeCell ref="A20:J20"/>
    <mergeCell ref="J5:J6"/>
    <mergeCell ref="A5:B6"/>
    <mergeCell ref="A3:F3"/>
    <mergeCell ref="A4:F4"/>
    <mergeCell ref="I1:J1"/>
    <mergeCell ref="A36:J36"/>
    <mergeCell ref="A33:J33"/>
    <mergeCell ref="A35:J35"/>
    <mergeCell ref="G5:G6"/>
    <mergeCell ref="C5:C6"/>
    <mergeCell ref="E5:E6"/>
    <mergeCell ref="H5:H6"/>
    <mergeCell ref="A34:J34"/>
  </mergeCells>
  <hyperlinks>
    <hyperlink ref="I1:J1" location="'Spis tablic     List of tables'!A76" tooltip="Powrót do spisu tablic" display="Powrót do spisu tablic"/>
    <hyperlink ref="I2:J2" location="'Spis tablic     List of tables'!A76"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L37"/>
  <sheetViews>
    <sheetView workbookViewId="0" topLeftCell="A1">
      <selection activeCell="A1" sqref="A1:G1"/>
    </sheetView>
  </sheetViews>
  <sheetFormatPr defaultColWidth="8.796875" defaultRowHeight="14.25"/>
  <cols>
    <col min="1" max="1" width="7.09765625" style="136" customWidth="1"/>
    <col min="2" max="2" width="12.59765625" style="136" customWidth="1"/>
    <col min="3" max="10" width="10.59765625" style="136" customWidth="1"/>
    <col min="11" max="11" width="9.3984375" style="149" bestFit="1" customWidth="1"/>
    <col min="12" max="16384" width="9" style="136" customWidth="1"/>
  </cols>
  <sheetData>
    <row r="1" spans="1:12" ht="15" customHeight="1">
      <c r="A1" s="2180" t="s">
        <v>1884</v>
      </c>
      <c r="B1" s="2180"/>
      <c r="C1" s="2180"/>
      <c r="D1" s="2180"/>
      <c r="E1" s="2180"/>
      <c r="F1" s="2180"/>
      <c r="G1" s="2180"/>
      <c r="H1" s="133"/>
      <c r="I1" s="1711" t="s">
        <v>4</v>
      </c>
      <c r="J1" s="1711"/>
      <c r="K1" s="148"/>
      <c r="L1" s="64"/>
    </row>
    <row r="2" spans="1:12" ht="15" customHeight="1">
      <c r="A2" s="2184" t="s">
        <v>1885</v>
      </c>
      <c r="B2" s="2185"/>
      <c r="C2" s="2185"/>
      <c r="D2" s="2185"/>
      <c r="E2" s="2185"/>
      <c r="F2" s="2185"/>
      <c r="G2" s="2185"/>
      <c r="H2" s="133"/>
      <c r="I2" s="1712" t="s">
        <v>132</v>
      </c>
      <c r="J2" s="1712"/>
      <c r="K2" s="148"/>
      <c r="L2" s="64"/>
    </row>
    <row r="3" spans="1:11" s="238" customFormat="1" ht="30" customHeight="1">
      <c r="A3" s="1821" t="s">
        <v>1193</v>
      </c>
      <c r="B3" s="2207"/>
      <c r="C3" s="1829" t="s">
        <v>1185</v>
      </c>
      <c r="D3" s="591"/>
      <c r="E3" s="1829" t="s">
        <v>1186</v>
      </c>
      <c r="F3" s="591"/>
      <c r="G3" s="2181" t="s">
        <v>1194</v>
      </c>
      <c r="H3" s="1829" t="s">
        <v>1886</v>
      </c>
      <c r="I3" s="591"/>
      <c r="J3" s="1829" t="s">
        <v>1887</v>
      </c>
      <c r="K3" s="368"/>
    </row>
    <row r="4" spans="1:11" s="238" customFormat="1" ht="81.95" customHeight="1">
      <c r="A4" s="2208"/>
      <c r="B4" s="2209"/>
      <c r="C4" s="1820"/>
      <c r="D4" s="372" t="s">
        <v>1195</v>
      </c>
      <c r="E4" s="1820"/>
      <c r="F4" s="372" t="s">
        <v>1196</v>
      </c>
      <c r="G4" s="2187"/>
      <c r="H4" s="1820"/>
      <c r="I4" s="571" t="s">
        <v>1197</v>
      </c>
      <c r="J4" s="1819"/>
      <c r="K4" s="368"/>
    </row>
    <row r="5" spans="1:11" s="238" customFormat="1" ht="30" customHeight="1">
      <c r="A5" s="1832" t="s">
        <v>1198</v>
      </c>
      <c r="B5" s="1832"/>
      <c r="C5" s="1832"/>
      <c r="D5" s="1832"/>
      <c r="E5" s="1832"/>
      <c r="F5" s="1832"/>
      <c r="G5" s="1832"/>
      <c r="H5" s="1832"/>
      <c r="I5" s="1832"/>
      <c r="J5" s="1832"/>
      <c r="K5" s="368"/>
    </row>
    <row r="6" spans="1:12" s="238" customFormat="1" ht="12.75" customHeight="1">
      <c r="A6" s="1231">
        <v>2021</v>
      </c>
      <c r="B6" s="1300" t="s">
        <v>1619</v>
      </c>
      <c r="C6" s="293">
        <v>283818</v>
      </c>
      <c r="D6" s="293">
        <v>38994</v>
      </c>
      <c r="E6" s="293">
        <v>555241</v>
      </c>
      <c r="F6" s="293">
        <v>55576</v>
      </c>
      <c r="G6" s="289">
        <v>32.6</v>
      </c>
      <c r="H6" s="293">
        <v>342305</v>
      </c>
      <c r="I6" s="293">
        <v>35962</v>
      </c>
      <c r="J6" s="899">
        <v>40.9</v>
      </c>
      <c r="K6" s="558"/>
      <c r="L6" s="556"/>
    </row>
    <row r="7" spans="1:12" s="238" customFormat="1" ht="12.75" customHeight="1">
      <c r="A7" s="1231">
        <v>2022</v>
      </c>
      <c r="B7" s="1300" t="s">
        <v>1619</v>
      </c>
      <c r="C7" s="293">
        <v>378858</v>
      </c>
      <c r="D7" s="293">
        <v>91099</v>
      </c>
      <c r="E7" s="293">
        <v>720608</v>
      </c>
      <c r="F7" s="293">
        <v>122647</v>
      </c>
      <c r="G7" s="289">
        <v>40.3</v>
      </c>
      <c r="H7" s="293">
        <v>436245</v>
      </c>
      <c r="I7" s="293">
        <v>75634</v>
      </c>
      <c r="J7" s="899">
        <v>49.8</v>
      </c>
      <c r="K7" s="558"/>
      <c r="L7" s="556"/>
    </row>
    <row r="8" spans="1:11" s="238" customFormat="1" ht="12.75" customHeight="1">
      <c r="A8" s="1231"/>
      <c r="B8" s="1293" t="s">
        <v>10</v>
      </c>
      <c r="C8" s="290">
        <v>133.5</v>
      </c>
      <c r="D8" s="290">
        <v>233.6</v>
      </c>
      <c r="E8" s="290">
        <v>129.8</v>
      </c>
      <c r="F8" s="290">
        <v>220.7</v>
      </c>
      <c r="G8" s="1223" t="s">
        <v>119</v>
      </c>
      <c r="H8" s="290">
        <v>127.4</v>
      </c>
      <c r="I8" s="290">
        <v>210.3</v>
      </c>
      <c r="J8" s="1694" t="s">
        <v>119</v>
      </c>
      <c r="K8" s="368"/>
    </row>
    <row r="9" spans="1:11" s="238" customFormat="1" ht="12.75" customHeight="1">
      <c r="A9" s="533"/>
      <c r="B9" s="572"/>
      <c r="C9" s="576"/>
      <c r="D9" s="576"/>
      <c r="E9" s="576"/>
      <c r="F9" s="576"/>
      <c r="G9" s="576"/>
      <c r="H9" s="576"/>
      <c r="I9" s="576"/>
      <c r="J9" s="598"/>
      <c r="K9" s="368"/>
    </row>
    <row r="10" spans="1:12" s="1157" customFormat="1" ht="11.25">
      <c r="A10" s="533">
        <v>2022</v>
      </c>
      <c r="B10" s="377" t="s">
        <v>1637</v>
      </c>
      <c r="C10" s="1095">
        <v>127299</v>
      </c>
      <c r="D10" s="1095">
        <v>32709</v>
      </c>
      <c r="E10" s="1095">
        <v>226008</v>
      </c>
      <c r="F10" s="1095">
        <v>42688</v>
      </c>
      <c r="G10" s="1096">
        <v>48.1</v>
      </c>
      <c r="H10" s="1095">
        <v>133334</v>
      </c>
      <c r="I10" s="1095">
        <v>25209</v>
      </c>
      <c r="J10" s="597">
        <v>57.7</v>
      </c>
      <c r="K10" s="599"/>
      <c r="L10" s="556"/>
    </row>
    <row r="11" spans="1:12" s="973" customFormat="1" ht="11.25">
      <c r="A11" s="533"/>
      <c r="B11" s="1158" t="s">
        <v>1638</v>
      </c>
      <c r="C11" s="1095">
        <v>96628</v>
      </c>
      <c r="D11" s="1095">
        <v>26161</v>
      </c>
      <c r="E11" s="1095">
        <v>172477</v>
      </c>
      <c r="F11" s="1095">
        <v>36025</v>
      </c>
      <c r="G11" s="1096">
        <v>37.3</v>
      </c>
      <c r="H11" s="1095">
        <v>107499</v>
      </c>
      <c r="I11" s="1095">
        <v>22817</v>
      </c>
      <c r="J11" s="1194">
        <v>47.3</v>
      </c>
      <c r="K11" s="599"/>
      <c r="L11" s="556"/>
    </row>
    <row r="12" spans="1:12" s="1228" customFormat="1" ht="11.25">
      <c r="A12" s="533"/>
      <c r="B12" s="1302"/>
      <c r="C12" s="310"/>
      <c r="D12" s="310"/>
      <c r="E12" s="310"/>
      <c r="F12" s="310"/>
      <c r="G12" s="873"/>
      <c r="H12" s="310"/>
      <c r="I12" s="310"/>
      <c r="J12" s="1194"/>
      <c r="K12" s="599"/>
      <c r="L12" s="556"/>
    </row>
    <row r="13" spans="1:12" s="1416" customFormat="1" ht="11.25">
      <c r="A13" s="1231">
        <v>2023</v>
      </c>
      <c r="B13" s="1279" t="s">
        <v>1622</v>
      </c>
      <c r="C13" s="1095">
        <v>82661</v>
      </c>
      <c r="D13" s="1095">
        <v>18728</v>
      </c>
      <c r="E13" s="1095">
        <v>144787</v>
      </c>
      <c r="F13" s="1095">
        <v>27173</v>
      </c>
      <c r="G13" s="1095">
        <v>32.1</v>
      </c>
      <c r="H13" s="1095">
        <v>94319</v>
      </c>
      <c r="I13" s="1095">
        <v>17087</v>
      </c>
      <c r="J13" s="1194">
        <v>42.4</v>
      </c>
      <c r="K13" s="1304"/>
      <c r="L13" s="556"/>
    </row>
    <row r="14" spans="1:12" s="1451" customFormat="1" ht="11.25">
      <c r="A14" s="1231"/>
      <c r="B14" s="1300" t="s">
        <v>1639</v>
      </c>
      <c r="C14" s="1095">
        <v>106108</v>
      </c>
      <c r="D14" s="1095">
        <v>21691</v>
      </c>
      <c r="E14" s="1095">
        <v>178991</v>
      </c>
      <c r="F14" s="1095">
        <v>31472</v>
      </c>
      <c r="G14" s="1095">
        <v>37.9</v>
      </c>
      <c r="H14" s="1095">
        <v>114648</v>
      </c>
      <c r="I14" s="1095">
        <v>19870</v>
      </c>
      <c r="J14" s="1194">
        <v>49.3</v>
      </c>
      <c r="K14" s="1304"/>
      <c r="L14" s="556"/>
    </row>
    <row r="15" spans="1:12" s="1611" customFormat="1" ht="11.25">
      <c r="A15" s="1231"/>
      <c r="B15" s="377" t="s">
        <v>1637</v>
      </c>
      <c r="C15" s="1095">
        <v>124593</v>
      </c>
      <c r="D15" s="1095">
        <v>26650</v>
      </c>
      <c r="E15" s="1095">
        <v>230284</v>
      </c>
      <c r="F15" s="1095">
        <v>36996</v>
      </c>
      <c r="G15" s="1095">
        <v>47.7</v>
      </c>
      <c r="H15" s="1095">
        <v>139498</v>
      </c>
      <c r="I15" s="1095">
        <v>23054</v>
      </c>
      <c r="J15" s="1194">
        <v>59.1</v>
      </c>
      <c r="K15" s="1304"/>
      <c r="L15" s="556"/>
    </row>
    <row r="16" spans="1:12" s="1228" customFormat="1" ht="11.25">
      <c r="A16" s="1231"/>
      <c r="B16" s="1158" t="s">
        <v>1638</v>
      </c>
      <c r="C16" s="310">
        <v>90720</v>
      </c>
      <c r="D16" s="310">
        <v>17253</v>
      </c>
      <c r="E16" s="310">
        <v>159572</v>
      </c>
      <c r="F16" s="310">
        <v>27108</v>
      </c>
      <c r="G16" s="310">
        <v>33.1</v>
      </c>
      <c r="H16" s="310">
        <v>103757</v>
      </c>
      <c r="I16" s="310">
        <v>17479</v>
      </c>
      <c r="J16" s="1194">
        <v>43.6</v>
      </c>
      <c r="K16" s="1304"/>
      <c r="L16" s="556"/>
    </row>
    <row r="17" spans="1:12" s="238" customFormat="1" ht="11.25">
      <c r="A17" s="533"/>
      <c r="B17" s="545" t="s">
        <v>10</v>
      </c>
      <c r="C17" s="1687">
        <f>C16/C11*100</f>
        <v>93.88583019414662</v>
      </c>
      <c r="D17" s="1687">
        <f aca="true" t="shared" si="0" ref="D17:F17">D16/D11*100</f>
        <v>65.94931386414893</v>
      </c>
      <c r="E17" s="1687">
        <f t="shared" si="0"/>
        <v>92.51784295877131</v>
      </c>
      <c r="F17" s="1687">
        <f t="shared" si="0"/>
        <v>75.24774462179042</v>
      </c>
      <c r="G17" s="1197" t="s">
        <v>119</v>
      </c>
      <c r="H17" s="1687">
        <f>H16/H11*100</f>
        <v>96.51903738639429</v>
      </c>
      <c r="I17" s="1687">
        <f>I16/I11*100</f>
        <v>76.60516281719771</v>
      </c>
      <c r="J17" s="1197" t="s">
        <v>119</v>
      </c>
      <c r="K17" s="558"/>
      <c r="L17" s="556"/>
    </row>
    <row r="18" spans="1:11" s="238" customFormat="1" ht="30" customHeight="1">
      <c r="A18" s="1834" t="s">
        <v>1199</v>
      </c>
      <c r="B18" s="1834"/>
      <c r="C18" s="1834"/>
      <c r="D18" s="1834"/>
      <c r="E18" s="1834"/>
      <c r="F18" s="1834"/>
      <c r="G18" s="1834"/>
      <c r="H18" s="1834"/>
      <c r="I18" s="1834"/>
      <c r="J18" s="1834"/>
      <c r="K18" s="368"/>
    </row>
    <row r="19" spans="1:11" s="238" customFormat="1" ht="12.75" customHeight="1">
      <c r="A19" s="1231">
        <v>2021</v>
      </c>
      <c r="B19" s="1300" t="s">
        <v>1619</v>
      </c>
      <c r="C19" s="293">
        <v>84359</v>
      </c>
      <c r="D19" s="293">
        <v>4081</v>
      </c>
      <c r="E19" s="293">
        <v>329225</v>
      </c>
      <c r="F19" s="293">
        <v>9571</v>
      </c>
      <c r="G19" s="289">
        <v>25.3</v>
      </c>
      <c r="H19" s="1303" t="s">
        <v>119</v>
      </c>
      <c r="I19" s="1303" t="s">
        <v>119</v>
      </c>
      <c r="J19" s="1196" t="s">
        <v>119</v>
      </c>
      <c r="K19" s="368"/>
    </row>
    <row r="20" spans="1:12" s="238" customFormat="1" ht="12.75" customHeight="1">
      <c r="A20" s="1231">
        <v>2022</v>
      </c>
      <c r="B20" s="1300" t="s">
        <v>1619</v>
      </c>
      <c r="C20" s="293">
        <v>106263</v>
      </c>
      <c r="D20" s="293">
        <v>7702</v>
      </c>
      <c r="E20" s="293">
        <v>406306</v>
      </c>
      <c r="F20" s="293">
        <v>16745</v>
      </c>
      <c r="G20" s="289">
        <v>27.5</v>
      </c>
      <c r="H20" s="764" t="s">
        <v>119</v>
      </c>
      <c r="I20" s="764" t="s">
        <v>119</v>
      </c>
      <c r="J20" s="1695" t="s">
        <v>119</v>
      </c>
      <c r="K20" s="558"/>
      <c r="L20" s="556"/>
    </row>
    <row r="21" spans="1:11" s="238" customFormat="1" ht="12.75" customHeight="1">
      <c r="A21" s="1231"/>
      <c r="B21" s="1293" t="s">
        <v>10</v>
      </c>
      <c r="C21" s="290">
        <v>126</v>
      </c>
      <c r="D21" s="290">
        <v>188.7</v>
      </c>
      <c r="E21" s="290">
        <v>123.4</v>
      </c>
      <c r="F21" s="290">
        <v>175</v>
      </c>
      <c r="G21" s="1223" t="s">
        <v>119</v>
      </c>
      <c r="H21" s="764" t="s">
        <v>119</v>
      </c>
      <c r="I21" s="764" t="s">
        <v>119</v>
      </c>
      <c r="J21" s="1695" t="s">
        <v>119</v>
      </c>
      <c r="K21" s="368"/>
    </row>
    <row r="22" spans="1:11" s="238" customFormat="1" ht="12.75" customHeight="1">
      <c r="A22" s="533"/>
      <c r="B22" s="572"/>
      <c r="C22" s="576"/>
      <c r="D22" s="576"/>
      <c r="E22" s="576"/>
      <c r="F22" s="576"/>
      <c r="G22" s="576"/>
      <c r="H22" s="594"/>
      <c r="I22" s="594"/>
      <c r="J22" s="765"/>
      <c r="K22" s="368"/>
    </row>
    <row r="23" spans="1:12" s="1157" customFormat="1" ht="11.25">
      <c r="A23" s="533">
        <v>2022</v>
      </c>
      <c r="B23" s="377" t="s">
        <v>1637</v>
      </c>
      <c r="C23" s="1095">
        <v>51971</v>
      </c>
      <c r="D23" s="1095">
        <v>4052</v>
      </c>
      <c r="E23" s="1095">
        <v>206339</v>
      </c>
      <c r="F23" s="1095">
        <v>6652</v>
      </c>
      <c r="G23" s="1098">
        <v>36.6</v>
      </c>
      <c r="H23" s="838" t="s">
        <v>119</v>
      </c>
      <c r="I23" s="838" t="s">
        <v>119</v>
      </c>
      <c r="J23" s="839" t="s">
        <v>119</v>
      </c>
      <c r="K23" s="599"/>
      <c r="L23" s="556"/>
    </row>
    <row r="24" spans="1:12" s="973" customFormat="1" ht="11.25">
      <c r="A24" s="533"/>
      <c r="B24" s="1158" t="s">
        <v>1638</v>
      </c>
      <c r="C24" s="1095">
        <v>12458</v>
      </c>
      <c r="D24" s="1095">
        <v>1031</v>
      </c>
      <c r="E24" s="1095">
        <v>58498</v>
      </c>
      <c r="F24" s="1095">
        <v>4299</v>
      </c>
      <c r="G24" s="1187">
        <v>20</v>
      </c>
      <c r="H24" s="838" t="s">
        <v>119</v>
      </c>
      <c r="I24" s="1195" t="s">
        <v>119</v>
      </c>
      <c r="J24" s="1196" t="s">
        <v>119</v>
      </c>
      <c r="K24" s="599"/>
      <c r="L24" s="556"/>
    </row>
    <row r="25" spans="1:12" s="1228" customFormat="1" ht="11.25">
      <c r="A25" s="533"/>
      <c r="B25" s="1302"/>
      <c r="C25" s="310"/>
      <c r="D25" s="310"/>
      <c r="E25" s="310"/>
      <c r="F25" s="310"/>
      <c r="G25" s="456"/>
      <c r="H25" s="838"/>
      <c r="I25" s="1303"/>
      <c r="J25" s="1196"/>
      <c r="K25" s="599"/>
      <c r="L25" s="556"/>
    </row>
    <row r="26" spans="1:12" s="1416" customFormat="1" ht="11.25">
      <c r="A26" s="1231">
        <v>2023</v>
      </c>
      <c r="B26" s="1279" t="s">
        <v>1622</v>
      </c>
      <c r="C26" s="1095">
        <v>7814</v>
      </c>
      <c r="D26" s="1095">
        <v>926</v>
      </c>
      <c r="E26" s="1095">
        <v>45876</v>
      </c>
      <c r="F26" s="1095">
        <v>4050</v>
      </c>
      <c r="G26" s="1095">
        <v>16.7</v>
      </c>
      <c r="H26" s="838" t="s">
        <v>119</v>
      </c>
      <c r="I26" s="838" t="s">
        <v>119</v>
      </c>
      <c r="J26" s="839" t="s">
        <v>119</v>
      </c>
      <c r="K26" s="1304"/>
      <c r="L26" s="556"/>
    </row>
    <row r="27" spans="1:12" s="1451" customFormat="1" ht="11.25">
      <c r="A27" s="1231"/>
      <c r="B27" s="1300" t="s">
        <v>1639</v>
      </c>
      <c r="C27" s="1095">
        <v>29081</v>
      </c>
      <c r="D27" s="1095">
        <v>2538</v>
      </c>
      <c r="E27" s="1095">
        <v>95419</v>
      </c>
      <c r="F27" s="1095">
        <v>7738</v>
      </c>
      <c r="G27" s="1095">
        <v>26.2</v>
      </c>
      <c r="H27" s="838" t="s">
        <v>119</v>
      </c>
      <c r="I27" s="1195" t="s">
        <v>119</v>
      </c>
      <c r="J27" s="1196" t="s">
        <v>119</v>
      </c>
      <c r="K27" s="1304"/>
      <c r="L27" s="556"/>
    </row>
    <row r="28" spans="1:12" s="1611" customFormat="1" ht="11.25">
      <c r="A28" s="1231"/>
      <c r="B28" s="377" t="s">
        <v>1637</v>
      </c>
      <c r="C28" s="1095">
        <v>51042</v>
      </c>
      <c r="D28" s="1095">
        <v>4616</v>
      </c>
      <c r="E28" s="1095">
        <v>190629</v>
      </c>
      <c r="F28" s="1095">
        <v>9909</v>
      </c>
      <c r="G28" s="1095">
        <v>38.2</v>
      </c>
      <c r="H28" s="838" t="s">
        <v>119</v>
      </c>
      <c r="I28" s="1195" t="s">
        <v>119</v>
      </c>
      <c r="J28" s="1196" t="s">
        <v>119</v>
      </c>
      <c r="K28" s="1304"/>
      <c r="L28" s="556"/>
    </row>
    <row r="29" spans="1:12" s="1228" customFormat="1" ht="11.25">
      <c r="A29" s="1231"/>
      <c r="B29" s="1158" t="s">
        <v>1638</v>
      </c>
      <c r="C29" s="310">
        <v>11008</v>
      </c>
      <c r="D29" s="310">
        <v>794</v>
      </c>
      <c r="E29" s="310">
        <v>46995</v>
      </c>
      <c r="F29" s="310">
        <v>5585</v>
      </c>
      <c r="G29" s="873">
        <v>15</v>
      </c>
      <c r="H29" s="838" t="s">
        <v>119</v>
      </c>
      <c r="I29" s="1195" t="s">
        <v>119</v>
      </c>
      <c r="J29" s="1196" t="s">
        <v>119</v>
      </c>
      <c r="K29" s="1304"/>
      <c r="L29" s="556"/>
    </row>
    <row r="30" spans="1:12" s="238" customFormat="1" ht="11.25">
      <c r="A30" s="533"/>
      <c r="B30" s="545" t="s">
        <v>10</v>
      </c>
      <c r="C30" s="1687">
        <f>C29/C24*100</f>
        <v>88.3608925991331</v>
      </c>
      <c r="D30" s="1687">
        <f aca="true" t="shared" si="1" ref="D30:F30">D29/D24*100</f>
        <v>77.01260911736179</v>
      </c>
      <c r="E30" s="1687">
        <f t="shared" si="1"/>
        <v>80.33607986597832</v>
      </c>
      <c r="F30" s="1687">
        <f t="shared" si="1"/>
        <v>129.91393347290068</v>
      </c>
      <c r="G30" s="1688" t="s">
        <v>119</v>
      </c>
      <c r="H30" s="1688" t="s">
        <v>119</v>
      </c>
      <c r="I30" s="1688" t="s">
        <v>119</v>
      </c>
      <c r="J30" s="1197" t="s">
        <v>119</v>
      </c>
      <c r="K30" s="558"/>
      <c r="L30" s="556"/>
    </row>
    <row r="31" spans="1:12" ht="24.95" customHeight="1">
      <c r="A31" s="2204" t="s">
        <v>749</v>
      </c>
      <c r="B31" s="2204"/>
      <c r="C31" s="2204"/>
      <c r="D31" s="2204"/>
      <c r="E31" s="2204"/>
      <c r="F31" s="2204"/>
      <c r="G31" s="2204"/>
      <c r="H31" s="2204"/>
      <c r="I31" s="2204"/>
      <c r="J31" s="2204"/>
      <c r="K31" s="137"/>
      <c r="L31" s="64"/>
    </row>
    <row r="32" spans="1:12" ht="11.25" customHeight="1">
      <c r="A32" s="2204" t="s">
        <v>750</v>
      </c>
      <c r="B32" s="2204"/>
      <c r="C32" s="2204"/>
      <c r="D32" s="2204"/>
      <c r="E32" s="2204"/>
      <c r="F32" s="2204"/>
      <c r="G32" s="2204"/>
      <c r="H32" s="2204"/>
      <c r="I32" s="2204"/>
      <c r="J32" s="2204"/>
      <c r="K32" s="137"/>
      <c r="L32" s="64"/>
    </row>
    <row r="33" spans="1:11" s="138" customFormat="1" ht="15" customHeight="1">
      <c r="A33" s="2205" t="s">
        <v>555</v>
      </c>
      <c r="B33" s="2205"/>
      <c r="C33" s="2205"/>
      <c r="D33" s="2205"/>
      <c r="E33" s="2205"/>
      <c r="F33" s="2205"/>
      <c r="G33" s="2205"/>
      <c r="H33" s="2205"/>
      <c r="I33" s="2205"/>
      <c r="J33" s="2205"/>
      <c r="K33" s="150"/>
    </row>
    <row r="34" spans="1:11" s="138" customFormat="1" ht="11.25" customHeight="1">
      <c r="A34" s="1783" t="s">
        <v>556</v>
      </c>
      <c r="B34" s="1783"/>
      <c r="C34" s="1783"/>
      <c r="D34" s="1783"/>
      <c r="E34" s="1783"/>
      <c r="F34" s="1783"/>
      <c r="G34" s="1783"/>
      <c r="H34" s="1783"/>
      <c r="I34" s="1783"/>
      <c r="J34" s="1783"/>
      <c r="K34" s="150"/>
    </row>
    <row r="36" spans="3:10" ht="14.25">
      <c r="C36" s="790"/>
      <c r="D36" s="790"/>
      <c r="E36" s="790"/>
      <c r="F36" s="790"/>
      <c r="G36" s="790"/>
      <c r="H36" s="790"/>
      <c r="I36" s="790"/>
      <c r="J36" s="790"/>
    </row>
    <row r="37" spans="3:10" ht="14.25">
      <c r="C37" s="790"/>
      <c r="D37" s="790"/>
      <c r="E37" s="790"/>
      <c r="F37" s="790"/>
      <c r="G37" s="790"/>
      <c r="H37" s="790"/>
      <c r="I37" s="790"/>
      <c r="J37" s="790"/>
    </row>
  </sheetData>
  <mergeCells count="16">
    <mergeCell ref="A1:G1"/>
    <mergeCell ref="A2:G2"/>
    <mergeCell ref="I1:J1"/>
    <mergeCell ref="I2:J2"/>
    <mergeCell ref="A5:J5"/>
    <mergeCell ref="H3:H4"/>
    <mergeCell ref="A3:B4"/>
    <mergeCell ref="A34:J34"/>
    <mergeCell ref="A33:J33"/>
    <mergeCell ref="G3:G4"/>
    <mergeCell ref="C3:C4"/>
    <mergeCell ref="E3:E4"/>
    <mergeCell ref="J3:J4"/>
    <mergeCell ref="A31:J31"/>
    <mergeCell ref="A32:J32"/>
    <mergeCell ref="A18:J18"/>
  </mergeCells>
  <hyperlinks>
    <hyperlink ref="I1:J1" location="'Spis tablic     List of tables'!A76" tooltip="Powrót do spisu tablic" display="Powrót do spisu tablic"/>
    <hyperlink ref="I2:J2" location="'Spis tablic     List of tables'!A76"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scale="95"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M138"/>
  <sheetViews>
    <sheetView workbookViewId="0" topLeftCell="A1">
      <pane ySplit="8" topLeftCell="A9" activePane="bottomLeft" state="frozen"/>
      <selection pane="topLeft" activeCell="A1" sqref="A1:T54"/>
      <selection pane="bottomLeft" activeCell="A1" sqref="A1:F1"/>
    </sheetView>
  </sheetViews>
  <sheetFormatPr defaultColWidth="8.796875" defaultRowHeight="14.25"/>
  <cols>
    <col min="1" max="1" width="7.09765625" style="17" customWidth="1"/>
    <col min="2" max="2" width="12.59765625" style="17" customWidth="1"/>
    <col min="3" max="12" width="9.59765625" style="17" customWidth="1"/>
    <col min="13" max="16384" width="9" style="17" customWidth="1"/>
  </cols>
  <sheetData>
    <row r="1" spans="1:12" ht="15" customHeight="1">
      <c r="A1" s="2217" t="s">
        <v>1600</v>
      </c>
      <c r="B1" s="2217"/>
      <c r="C1" s="2217"/>
      <c r="D1" s="2217"/>
      <c r="E1" s="2217"/>
      <c r="F1" s="2217"/>
      <c r="K1" s="1711" t="s">
        <v>4</v>
      </c>
      <c r="L1" s="1711"/>
    </row>
    <row r="2" spans="1:12" ht="15" customHeight="1">
      <c r="A2" s="2218" t="s">
        <v>1601</v>
      </c>
      <c r="B2" s="2218"/>
      <c r="C2" s="2218"/>
      <c r="D2" s="2218"/>
      <c r="E2" s="2218"/>
      <c r="F2" s="2218"/>
      <c r="K2" s="1712" t="s">
        <v>132</v>
      </c>
      <c r="L2" s="1712"/>
    </row>
    <row r="3" spans="1:13" s="85" customFormat="1" ht="15" customHeight="1">
      <c r="A3" s="2214" t="s">
        <v>1888</v>
      </c>
      <c r="B3" s="2214"/>
      <c r="C3" s="2214"/>
      <c r="D3" s="2214"/>
      <c r="E3" s="2214"/>
      <c r="F3" s="202"/>
      <c r="G3" s="151"/>
      <c r="H3" s="151"/>
      <c r="I3" s="151"/>
      <c r="M3" s="252"/>
    </row>
    <row r="4" spans="1:13" s="85" customFormat="1" ht="15" customHeight="1">
      <c r="A4" s="2215" t="s">
        <v>1889</v>
      </c>
      <c r="B4" s="2216"/>
      <c r="C4" s="2216"/>
      <c r="D4" s="2216"/>
      <c r="E4" s="2216"/>
      <c r="F4" s="151"/>
      <c r="G4" s="152"/>
      <c r="H4" s="151"/>
      <c r="I4" s="151"/>
      <c r="M4" s="252"/>
    </row>
    <row r="5" spans="1:12" s="307" customFormat="1" ht="20.1" customHeight="1">
      <c r="A5" s="2220" t="s">
        <v>1011</v>
      </c>
      <c r="B5" s="2211"/>
      <c r="C5" s="2211" t="s">
        <v>1200</v>
      </c>
      <c r="D5" s="2212"/>
      <c r="E5" s="2212"/>
      <c r="F5" s="2212"/>
      <c r="G5" s="2212"/>
      <c r="H5" s="2212"/>
      <c r="I5" s="2212"/>
      <c r="J5" s="2212"/>
      <c r="K5" s="2212"/>
      <c r="L5" s="2213"/>
    </row>
    <row r="6" spans="1:12" s="307" customFormat="1" ht="15" customHeight="1">
      <c r="A6" s="2221"/>
      <c r="B6" s="2211"/>
      <c r="C6" s="2219" t="s">
        <v>1201</v>
      </c>
      <c r="D6" s="2211" t="s">
        <v>1202</v>
      </c>
      <c r="E6" s="2211"/>
      <c r="F6" s="2211"/>
      <c r="G6" s="2211"/>
      <c r="H6" s="2211" t="s">
        <v>1203</v>
      </c>
      <c r="I6" s="2211"/>
      <c r="J6" s="2211"/>
      <c r="K6" s="2211"/>
      <c r="L6" s="2222"/>
    </row>
    <row r="7" spans="1:12" s="307" customFormat="1" ht="99.95" customHeight="1">
      <c r="A7" s="2221"/>
      <c r="B7" s="2211"/>
      <c r="C7" s="2212"/>
      <c r="D7" s="602" t="s">
        <v>1204</v>
      </c>
      <c r="E7" s="602" t="s">
        <v>1205</v>
      </c>
      <c r="F7" s="602" t="s">
        <v>1206</v>
      </c>
      <c r="G7" s="602" t="s">
        <v>1207</v>
      </c>
      <c r="H7" s="602" t="s">
        <v>1204</v>
      </c>
      <c r="I7" s="602" t="s">
        <v>1205</v>
      </c>
      <c r="J7" s="602" t="s">
        <v>1208</v>
      </c>
      <c r="K7" s="602" t="s">
        <v>1207</v>
      </c>
      <c r="L7" s="603" t="s">
        <v>1209</v>
      </c>
    </row>
    <row r="8" spans="1:12" s="307" customFormat="1" ht="15" customHeight="1">
      <c r="A8" s="2221"/>
      <c r="B8" s="2211"/>
      <c r="C8" s="604">
        <v>1</v>
      </c>
      <c r="D8" s="604">
        <v>2</v>
      </c>
      <c r="E8" s="604">
        <v>3</v>
      </c>
      <c r="F8" s="604">
        <v>4</v>
      </c>
      <c r="G8" s="604">
        <v>5</v>
      </c>
      <c r="H8" s="604">
        <v>6</v>
      </c>
      <c r="I8" s="604">
        <v>7</v>
      </c>
      <c r="J8" s="604">
        <v>8</v>
      </c>
      <c r="K8" s="604">
        <v>9</v>
      </c>
      <c r="L8" s="605">
        <v>10</v>
      </c>
    </row>
    <row r="9" spans="1:12" s="307" customFormat="1" ht="20.1" customHeight="1">
      <c r="A9" s="327">
        <v>2015</v>
      </c>
      <c r="B9" s="857" t="s">
        <v>1605</v>
      </c>
      <c r="C9" s="347">
        <v>1.2</v>
      </c>
      <c r="D9" s="347" t="s">
        <v>327</v>
      </c>
      <c r="E9" s="347" t="s">
        <v>335</v>
      </c>
      <c r="F9" s="347" t="s">
        <v>257</v>
      </c>
      <c r="G9" s="347" t="s">
        <v>311</v>
      </c>
      <c r="H9" s="347">
        <v>7.4</v>
      </c>
      <c r="I9" s="347">
        <v>7.3</v>
      </c>
      <c r="J9" s="347">
        <v>13.1</v>
      </c>
      <c r="K9" s="347">
        <v>3</v>
      </c>
      <c r="L9" s="348" t="s">
        <v>275</v>
      </c>
    </row>
    <row r="10" spans="1:12" s="307" customFormat="1" ht="11.25">
      <c r="A10" s="280"/>
      <c r="B10" s="855" t="s">
        <v>1606</v>
      </c>
      <c r="C10" s="606">
        <v>1.7</v>
      </c>
      <c r="D10" s="593" t="s">
        <v>325</v>
      </c>
      <c r="E10" s="347" t="s">
        <v>333</v>
      </c>
      <c r="F10" s="347">
        <v>0.6</v>
      </c>
      <c r="G10" s="347" t="s">
        <v>259</v>
      </c>
      <c r="H10" s="347">
        <v>6.3</v>
      </c>
      <c r="I10" s="347">
        <v>14</v>
      </c>
      <c r="J10" s="347">
        <v>14.8</v>
      </c>
      <c r="K10" s="347">
        <v>3.8</v>
      </c>
      <c r="L10" s="348" t="s">
        <v>307</v>
      </c>
    </row>
    <row r="11" spans="1:12" s="307" customFormat="1" ht="11.25">
      <c r="A11" s="280"/>
      <c r="B11" s="855" t="s">
        <v>1607</v>
      </c>
      <c r="C11" s="347">
        <v>9.3</v>
      </c>
      <c r="D11" s="347">
        <v>4.1</v>
      </c>
      <c r="E11" s="347">
        <v>7.5</v>
      </c>
      <c r="F11" s="347">
        <v>2.5</v>
      </c>
      <c r="G11" s="347" t="s">
        <v>337</v>
      </c>
      <c r="H11" s="347">
        <v>14.5</v>
      </c>
      <c r="I11" s="347">
        <v>16.7</v>
      </c>
      <c r="J11" s="347">
        <v>18.9</v>
      </c>
      <c r="K11" s="347">
        <v>10.8</v>
      </c>
      <c r="L11" s="348" t="s">
        <v>228</v>
      </c>
    </row>
    <row r="12" spans="1:12" s="307" customFormat="1" ht="11.25">
      <c r="A12" s="280"/>
      <c r="B12" s="855" t="s">
        <v>1608</v>
      </c>
      <c r="C12" s="606">
        <v>9.4</v>
      </c>
      <c r="D12" s="347">
        <v>4.3</v>
      </c>
      <c r="E12" s="606">
        <v>0.7</v>
      </c>
      <c r="F12" s="347">
        <v>9.2</v>
      </c>
      <c r="G12" s="606" t="s">
        <v>320</v>
      </c>
      <c r="H12" s="347">
        <v>14.4</v>
      </c>
      <c r="I12" s="606">
        <v>4.9</v>
      </c>
      <c r="J12" s="347">
        <v>9.8</v>
      </c>
      <c r="K12" s="606">
        <v>1.7</v>
      </c>
      <c r="L12" s="348">
        <v>1</v>
      </c>
    </row>
    <row r="13" spans="1:12" s="307" customFormat="1" ht="11.25">
      <c r="A13" s="280"/>
      <c r="B13" s="855" t="s">
        <v>1609</v>
      </c>
      <c r="C13" s="361">
        <v>12.3</v>
      </c>
      <c r="D13" s="361">
        <v>10.3</v>
      </c>
      <c r="E13" s="361" t="s">
        <v>239</v>
      </c>
      <c r="F13" s="361">
        <v>1.9</v>
      </c>
      <c r="G13" s="361" t="s">
        <v>233</v>
      </c>
      <c r="H13" s="361">
        <v>14.3</v>
      </c>
      <c r="I13" s="361">
        <v>8.9</v>
      </c>
      <c r="J13" s="361">
        <v>11.8</v>
      </c>
      <c r="K13" s="361" t="s">
        <v>299</v>
      </c>
      <c r="L13" s="362" t="s">
        <v>323</v>
      </c>
    </row>
    <row r="14" spans="1:12" s="307" customFormat="1" ht="11.25">
      <c r="A14" s="280"/>
      <c r="B14" s="855" t="s">
        <v>1610</v>
      </c>
      <c r="C14" s="361">
        <v>3.2</v>
      </c>
      <c r="D14" s="347">
        <v>4.3</v>
      </c>
      <c r="E14" s="606">
        <v>2.2</v>
      </c>
      <c r="F14" s="347" t="s">
        <v>445</v>
      </c>
      <c r="G14" s="347" t="s">
        <v>263</v>
      </c>
      <c r="H14" s="347">
        <v>2.1</v>
      </c>
      <c r="I14" s="347" t="s">
        <v>315</v>
      </c>
      <c r="J14" s="347" t="s">
        <v>253</v>
      </c>
      <c r="K14" s="347" t="s">
        <v>230</v>
      </c>
      <c r="L14" s="348">
        <v>2.8</v>
      </c>
    </row>
    <row r="15" spans="1:12" s="307" customFormat="1" ht="11.25">
      <c r="A15" s="280"/>
      <c r="B15" s="855" t="s">
        <v>1611</v>
      </c>
      <c r="C15" s="361">
        <v>1</v>
      </c>
      <c r="D15" s="347" t="s">
        <v>360</v>
      </c>
      <c r="E15" s="347" t="s">
        <v>296</v>
      </c>
      <c r="F15" s="347" t="s">
        <v>318</v>
      </c>
      <c r="G15" s="347" t="s">
        <v>242</v>
      </c>
      <c r="H15" s="347">
        <v>3.2</v>
      </c>
      <c r="I15" s="347">
        <v>3.6</v>
      </c>
      <c r="J15" s="347">
        <v>12.1</v>
      </c>
      <c r="K15" s="347" t="s">
        <v>263</v>
      </c>
      <c r="L15" s="348" t="s">
        <v>399</v>
      </c>
    </row>
    <row r="16" spans="1:12" s="307" customFormat="1" ht="11.25">
      <c r="A16" s="280"/>
      <c r="B16" s="855" t="s">
        <v>1612</v>
      </c>
      <c r="C16" s="361">
        <v>0.7</v>
      </c>
      <c r="D16" s="347" t="s">
        <v>249</v>
      </c>
      <c r="E16" s="347" t="s">
        <v>300</v>
      </c>
      <c r="F16" s="347">
        <v>0.9</v>
      </c>
      <c r="G16" s="347" t="s">
        <v>285</v>
      </c>
      <c r="H16" s="347">
        <v>9.7</v>
      </c>
      <c r="I16" s="347">
        <v>12.6</v>
      </c>
      <c r="J16" s="347">
        <v>19.4</v>
      </c>
      <c r="K16" s="347">
        <v>0.6</v>
      </c>
      <c r="L16" s="348">
        <v>3.1</v>
      </c>
    </row>
    <row r="17" spans="1:12" s="307" customFormat="1" ht="11.25">
      <c r="A17" s="280"/>
      <c r="B17" s="855" t="s">
        <v>1613</v>
      </c>
      <c r="C17" s="361">
        <v>2.4</v>
      </c>
      <c r="D17" s="347" t="s">
        <v>308</v>
      </c>
      <c r="E17" s="347" t="s">
        <v>338</v>
      </c>
      <c r="F17" s="347" t="s">
        <v>445</v>
      </c>
      <c r="G17" s="347" t="s">
        <v>394</v>
      </c>
      <c r="H17" s="347">
        <v>7.4</v>
      </c>
      <c r="I17" s="347">
        <v>12.9</v>
      </c>
      <c r="J17" s="347">
        <v>15.5</v>
      </c>
      <c r="K17" s="347" t="s">
        <v>240</v>
      </c>
      <c r="L17" s="348">
        <v>0.4</v>
      </c>
    </row>
    <row r="18" spans="1:12" s="307" customFormat="1" ht="11.25">
      <c r="A18" s="280"/>
      <c r="B18" s="855" t="s">
        <v>1614</v>
      </c>
      <c r="C18" s="361">
        <v>5.5</v>
      </c>
      <c r="D18" s="361">
        <v>3.9</v>
      </c>
      <c r="E18" s="361">
        <v>13.5</v>
      </c>
      <c r="F18" s="361">
        <v>20.3</v>
      </c>
      <c r="G18" s="361">
        <v>2</v>
      </c>
      <c r="H18" s="361">
        <v>7.1</v>
      </c>
      <c r="I18" s="361">
        <v>11.6</v>
      </c>
      <c r="J18" s="361">
        <v>16.6</v>
      </c>
      <c r="K18" s="607">
        <v>5.6</v>
      </c>
      <c r="L18" s="348">
        <v>0.4</v>
      </c>
    </row>
    <row r="19" spans="1:12" s="307" customFormat="1" ht="11.25">
      <c r="A19" s="280"/>
      <c r="B19" s="855" t="s">
        <v>1615</v>
      </c>
      <c r="C19" s="361">
        <v>1.6</v>
      </c>
      <c r="D19" s="347">
        <v>0.1</v>
      </c>
      <c r="E19" s="347">
        <v>4.7</v>
      </c>
      <c r="F19" s="347">
        <v>11.9</v>
      </c>
      <c r="G19" s="347" t="s">
        <v>393</v>
      </c>
      <c r="H19" s="347">
        <v>3</v>
      </c>
      <c r="I19" s="347">
        <v>7</v>
      </c>
      <c r="J19" s="347" t="s">
        <v>299</v>
      </c>
      <c r="K19" s="347">
        <v>-4.2</v>
      </c>
      <c r="L19" s="348" t="s">
        <v>292</v>
      </c>
    </row>
    <row r="20" spans="1:12" s="307" customFormat="1" ht="11.25">
      <c r="A20" s="280"/>
      <c r="B20" s="855" t="s">
        <v>1616</v>
      </c>
      <c r="C20" s="361">
        <v>6.5</v>
      </c>
      <c r="D20" s="347">
        <v>9.6</v>
      </c>
      <c r="E20" s="347" t="s">
        <v>225</v>
      </c>
      <c r="F20" s="347">
        <v>2.8</v>
      </c>
      <c r="G20" s="347">
        <v>1.6</v>
      </c>
      <c r="H20" s="347">
        <v>3.3</v>
      </c>
      <c r="I20" s="347">
        <v>0</v>
      </c>
      <c r="J20" s="347" t="s">
        <v>290</v>
      </c>
      <c r="K20" s="347">
        <v>2.4</v>
      </c>
      <c r="L20" s="348" t="s">
        <v>397</v>
      </c>
    </row>
    <row r="21" spans="1:12" s="307" customFormat="1" ht="11.25">
      <c r="A21" s="280"/>
      <c r="B21" s="855"/>
      <c r="C21" s="361"/>
      <c r="D21" s="347"/>
      <c r="E21" s="347"/>
      <c r="F21" s="347"/>
      <c r="G21" s="347"/>
      <c r="H21" s="347"/>
      <c r="I21" s="347"/>
      <c r="J21" s="347"/>
      <c r="K21" s="347"/>
      <c r="L21" s="348"/>
    </row>
    <row r="22" spans="1:12" s="307" customFormat="1" ht="11.25">
      <c r="A22" s="280">
        <v>2016</v>
      </c>
      <c r="B22" s="855" t="s">
        <v>1605</v>
      </c>
      <c r="C22" s="361">
        <v>9.5</v>
      </c>
      <c r="D22" s="347">
        <v>13.6</v>
      </c>
      <c r="E22" s="347" t="s">
        <v>347</v>
      </c>
      <c r="F22" s="347" t="s">
        <v>306</v>
      </c>
      <c r="G22" s="347" t="s">
        <v>319</v>
      </c>
      <c r="H22" s="347">
        <v>5.4</v>
      </c>
      <c r="I22" s="347">
        <v>4.7</v>
      </c>
      <c r="J22" s="347">
        <v>10</v>
      </c>
      <c r="K22" s="347">
        <v>7.3</v>
      </c>
      <c r="L22" s="348" t="s">
        <v>326</v>
      </c>
    </row>
    <row r="23" spans="1:12" s="307" customFormat="1" ht="11.25">
      <c r="A23" s="280"/>
      <c r="B23" s="855" t="s">
        <v>1606</v>
      </c>
      <c r="C23" s="361">
        <v>3.5</v>
      </c>
      <c r="D23" s="347" t="s">
        <v>325</v>
      </c>
      <c r="E23" s="347" t="s">
        <v>251</v>
      </c>
      <c r="F23" s="347" t="s">
        <v>300</v>
      </c>
      <c r="G23" s="347" t="s">
        <v>401</v>
      </c>
      <c r="H23" s="347">
        <v>10</v>
      </c>
      <c r="I23" s="347">
        <v>13.7</v>
      </c>
      <c r="J23" s="347">
        <v>14.9</v>
      </c>
      <c r="K23" s="347">
        <v>7.5</v>
      </c>
      <c r="L23" s="348">
        <v>2.8</v>
      </c>
    </row>
    <row r="24" spans="1:12" s="307" customFormat="1" ht="11.25">
      <c r="A24" s="280"/>
      <c r="B24" s="855" t="s">
        <v>1607</v>
      </c>
      <c r="C24" s="361">
        <v>17.2</v>
      </c>
      <c r="D24" s="347">
        <v>7.9</v>
      </c>
      <c r="E24" s="347" t="s">
        <v>319</v>
      </c>
      <c r="F24" s="347">
        <v>5.8</v>
      </c>
      <c r="G24" s="347" t="s">
        <v>256</v>
      </c>
      <c r="H24" s="347">
        <v>26.4</v>
      </c>
      <c r="I24" s="347">
        <v>31.3</v>
      </c>
      <c r="J24" s="347">
        <v>30</v>
      </c>
      <c r="K24" s="347">
        <v>15.2</v>
      </c>
      <c r="L24" s="348">
        <v>1.9</v>
      </c>
    </row>
    <row r="25" spans="1:12" s="307" customFormat="1" ht="11.25">
      <c r="A25" s="280"/>
      <c r="B25" s="855" t="s">
        <v>1608</v>
      </c>
      <c r="C25" s="361">
        <v>12.3</v>
      </c>
      <c r="D25" s="347">
        <v>8.1</v>
      </c>
      <c r="E25" s="347">
        <v>3.8</v>
      </c>
      <c r="F25" s="347">
        <v>3</v>
      </c>
      <c r="G25" s="347" t="s">
        <v>247</v>
      </c>
      <c r="H25" s="347">
        <v>16.4</v>
      </c>
      <c r="I25" s="347">
        <v>23.7</v>
      </c>
      <c r="J25" s="347">
        <v>19.4</v>
      </c>
      <c r="K25" s="347">
        <v>5.3</v>
      </c>
      <c r="L25" s="348">
        <v>10.5</v>
      </c>
    </row>
    <row r="26" spans="1:12" s="307" customFormat="1" ht="11.25">
      <c r="A26" s="280"/>
      <c r="B26" s="855" t="s">
        <v>1609</v>
      </c>
      <c r="C26" s="361">
        <v>7.5</v>
      </c>
      <c r="D26" s="347">
        <v>6</v>
      </c>
      <c r="E26" s="347">
        <v>6.3</v>
      </c>
      <c r="F26" s="347">
        <v>6.3</v>
      </c>
      <c r="G26" s="347" t="s">
        <v>310</v>
      </c>
      <c r="H26" s="347">
        <v>8.9</v>
      </c>
      <c r="I26" s="347">
        <v>6.7</v>
      </c>
      <c r="J26" s="347">
        <v>9.2</v>
      </c>
      <c r="K26" s="347">
        <v>1.8</v>
      </c>
      <c r="L26" s="348">
        <v>3.3</v>
      </c>
    </row>
    <row r="27" spans="1:12" s="307" customFormat="1" ht="11.25">
      <c r="A27" s="280"/>
      <c r="B27" s="855" t="s">
        <v>1610</v>
      </c>
      <c r="C27" s="361">
        <v>2.8</v>
      </c>
      <c r="D27" s="347">
        <v>6</v>
      </c>
      <c r="E27" s="347" t="s">
        <v>435</v>
      </c>
      <c r="F27" s="347" t="s">
        <v>271</v>
      </c>
      <c r="G27" s="347" t="s">
        <v>324</v>
      </c>
      <c r="H27" s="347" t="s">
        <v>296</v>
      </c>
      <c r="I27" s="347" t="s">
        <v>225</v>
      </c>
      <c r="J27" s="347" t="s">
        <v>242</v>
      </c>
      <c r="K27" s="347" t="s">
        <v>263</v>
      </c>
      <c r="L27" s="348">
        <v>0.8</v>
      </c>
    </row>
    <row r="28" spans="1:12" s="307" customFormat="1" ht="11.25">
      <c r="A28" s="280"/>
      <c r="B28" s="855" t="s">
        <v>1611</v>
      </c>
      <c r="C28" s="361">
        <v>9.7</v>
      </c>
      <c r="D28" s="347">
        <v>9.7</v>
      </c>
      <c r="E28" s="347">
        <v>3.1</v>
      </c>
      <c r="F28" s="347">
        <v>6.1</v>
      </c>
      <c r="G28" s="347">
        <v>4</v>
      </c>
      <c r="H28" s="347">
        <v>9.6</v>
      </c>
      <c r="I28" s="347">
        <v>0.9</v>
      </c>
      <c r="J28" s="347">
        <v>5.8</v>
      </c>
      <c r="K28" s="347">
        <v>3.1</v>
      </c>
      <c r="L28" s="348">
        <v>3.2</v>
      </c>
    </row>
    <row r="29" spans="1:12" s="307" customFormat="1" ht="11.25">
      <c r="A29" s="280"/>
      <c r="B29" s="855" t="s">
        <v>1612</v>
      </c>
      <c r="C29" s="361">
        <v>5.9</v>
      </c>
      <c r="D29" s="347">
        <v>2.6</v>
      </c>
      <c r="E29" s="347">
        <v>5.5</v>
      </c>
      <c r="F29" s="347">
        <v>1.1</v>
      </c>
      <c r="G29" s="347" t="s">
        <v>243</v>
      </c>
      <c r="H29" s="347">
        <v>9.1</v>
      </c>
      <c r="I29" s="347">
        <v>16.7</v>
      </c>
      <c r="J29" s="347">
        <v>22.5</v>
      </c>
      <c r="K29" s="347">
        <v>7.7</v>
      </c>
      <c r="L29" s="348">
        <v>6.3</v>
      </c>
    </row>
    <row r="30" spans="1:12" s="307" customFormat="1" ht="11.25">
      <c r="A30" s="280"/>
      <c r="B30" s="856" t="s">
        <v>1613</v>
      </c>
      <c r="C30" s="361">
        <v>6.8</v>
      </c>
      <c r="D30" s="347">
        <v>5.8</v>
      </c>
      <c r="E30" s="347">
        <v>5</v>
      </c>
      <c r="F30" s="347">
        <v>6.9</v>
      </c>
      <c r="G30" s="347" t="s">
        <v>324</v>
      </c>
      <c r="H30" s="347">
        <v>7.8</v>
      </c>
      <c r="I30" s="347">
        <v>24.4</v>
      </c>
      <c r="J30" s="347">
        <v>17.3</v>
      </c>
      <c r="K30" s="347">
        <v>7.6</v>
      </c>
      <c r="L30" s="348">
        <v>10.9</v>
      </c>
    </row>
    <row r="31" spans="1:12" s="307" customFormat="1" ht="11.25">
      <c r="A31" s="280"/>
      <c r="B31" s="856" t="s">
        <v>1614</v>
      </c>
      <c r="C31" s="361">
        <v>4.9</v>
      </c>
      <c r="D31" s="347">
        <v>7.6</v>
      </c>
      <c r="E31" s="347">
        <v>6.6</v>
      </c>
      <c r="F31" s="347">
        <v>11.2</v>
      </c>
      <c r="G31" s="347" t="s">
        <v>340</v>
      </c>
      <c r="H31" s="347">
        <v>2.1</v>
      </c>
      <c r="I31" s="347">
        <v>6.3</v>
      </c>
      <c r="J31" s="347">
        <v>7.3</v>
      </c>
      <c r="K31" s="347">
        <v>4.4</v>
      </c>
      <c r="L31" s="348">
        <v>2.9</v>
      </c>
    </row>
    <row r="32" spans="1:12" s="307" customFormat="1" ht="11.25">
      <c r="A32" s="280"/>
      <c r="B32" s="856" t="s">
        <v>1615</v>
      </c>
      <c r="C32" s="361">
        <v>4.1</v>
      </c>
      <c r="D32" s="347">
        <v>7.3</v>
      </c>
      <c r="E32" s="347">
        <v>3</v>
      </c>
      <c r="F32" s="347">
        <v>4.4</v>
      </c>
      <c r="G32" s="347" t="s">
        <v>229</v>
      </c>
      <c r="H32" s="347">
        <v>0.9</v>
      </c>
      <c r="I32" s="347">
        <v>4.5</v>
      </c>
      <c r="J32" s="347">
        <v>9.9</v>
      </c>
      <c r="K32" s="347" t="s">
        <v>259</v>
      </c>
      <c r="L32" s="348" t="s">
        <v>457</v>
      </c>
    </row>
    <row r="33" spans="1:12" s="307" customFormat="1" ht="11.25">
      <c r="A33" s="280"/>
      <c r="B33" s="855" t="s">
        <v>1616</v>
      </c>
      <c r="C33" s="511">
        <v>1.6</v>
      </c>
      <c r="D33" s="511">
        <v>4.7</v>
      </c>
      <c r="E33" s="511">
        <v>9.3</v>
      </c>
      <c r="F33" s="511">
        <v>2.8</v>
      </c>
      <c r="G33" s="511" t="s">
        <v>339</v>
      </c>
      <c r="H33" s="511" t="s">
        <v>228</v>
      </c>
      <c r="I33" s="511" t="s">
        <v>324</v>
      </c>
      <c r="J33" s="511">
        <v>4.8</v>
      </c>
      <c r="K33" s="511" t="s">
        <v>337</v>
      </c>
      <c r="L33" s="608" t="s">
        <v>274</v>
      </c>
    </row>
    <row r="34" spans="1:12" s="307" customFormat="1" ht="11.25">
      <c r="A34" s="280"/>
      <c r="B34" s="855"/>
      <c r="C34" s="361"/>
      <c r="D34" s="347"/>
      <c r="E34" s="347"/>
      <c r="F34" s="347"/>
      <c r="G34" s="347"/>
      <c r="H34" s="347"/>
      <c r="I34" s="347"/>
      <c r="J34" s="347"/>
      <c r="K34" s="347"/>
      <c r="L34" s="609"/>
    </row>
    <row r="35" spans="1:12" s="307" customFormat="1" ht="11.25">
      <c r="A35" s="280">
        <v>2017</v>
      </c>
      <c r="B35" s="855" t="s">
        <v>1605</v>
      </c>
      <c r="C35" s="361">
        <v>10.4</v>
      </c>
      <c r="D35" s="347">
        <v>10.9</v>
      </c>
      <c r="E35" s="347" t="s">
        <v>234</v>
      </c>
      <c r="F35" s="347" t="s">
        <v>246</v>
      </c>
      <c r="G35" s="347">
        <v>0</v>
      </c>
      <c r="H35" s="347">
        <v>9.9</v>
      </c>
      <c r="I35" s="347">
        <v>10.7</v>
      </c>
      <c r="J35" s="347">
        <v>8.1</v>
      </c>
      <c r="K35" s="347" t="s">
        <v>274</v>
      </c>
      <c r="L35" s="609" t="s">
        <v>308</v>
      </c>
    </row>
    <row r="36" spans="1:12" s="307" customFormat="1" ht="11.25">
      <c r="A36" s="280"/>
      <c r="B36" s="855" t="s">
        <v>1606</v>
      </c>
      <c r="C36" s="361">
        <v>6.3</v>
      </c>
      <c r="D36" s="347" t="s">
        <v>258</v>
      </c>
      <c r="E36" s="347" t="s">
        <v>308</v>
      </c>
      <c r="F36" s="347" t="s">
        <v>324</v>
      </c>
      <c r="G36" s="347" t="s">
        <v>235</v>
      </c>
      <c r="H36" s="347">
        <v>14.8</v>
      </c>
      <c r="I36" s="347">
        <v>16.6</v>
      </c>
      <c r="J36" s="347">
        <v>20.2</v>
      </c>
      <c r="K36" s="347">
        <v>7</v>
      </c>
      <c r="L36" s="609" t="s">
        <v>317</v>
      </c>
    </row>
    <row r="37" spans="1:12" s="307" customFormat="1" ht="11.25">
      <c r="A37" s="285"/>
      <c r="B37" s="855" t="s">
        <v>1607</v>
      </c>
      <c r="C37" s="361">
        <v>15.2</v>
      </c>
      <c r="D37" s="361">
        <v>7.9</v>
      </c>
      <c r="E37" s="361">
        <v>5.9</v>
      </c>
      <c r="F37" s="361">
        <v>12</v>
      </c>
      <c r="G37" s="361" t="s">
        <v>432</v>
      </c>
      <c r="H37" s="347">
        <v>22.5</v>
      </c>
      <c r="I37" s="347">
        <v>23.9</v>
      </c>
      <c r="J37" s="347">
        <v>30</v>
      </c>
      <c r="K37" s="347">
        <v>13.7</v>
      </c>
      <c r="L37" s="348">
        <v>21.1</v>
      </c>
    </row>
    <row r="38" spans="1:12" s="307" customFormat="1" ht="11.25">
      <c r="A38" s="285"/>
      <c r="B38" s="855" t="s">
        <v>1608</v>
      </c>
      <c r="C38" s="361">
        <v>14.7</v>
      </c>
      <c r="D38" s="347">
        <v>6.2</v>
      </c>
      <c r="E38" s="347">
        <v>27.4</v>
      </c>
      <c r="F38" s="347">
        <v>25.9</v>
      </c>
      <c r="G38" s="347">
        <v>4.5</v>
      </c>
      <c r="H38" s="347">
        <v>23.2</v>
      </c>
      <c r="I38" s="347">
        <v>22.5</v>
      </c>
      <c r="J38" s="347">
        <v>28.1</v>
      </c>
      <c r="K38" s="347">
        <v>20.6</v>
      </c>
      <c r="L38" s="348">
        <v>10.5</v>
      </c>
    </row>
    <row r="39" spans="1:12" s="307" customFormat="1" ht="11.25">
      <c r="A39" s="285"/>
      <c r="B39" s="855" t="s">
        <v>1609</v>
      </c>
      <c r="C39" s="361">
        <v>11.4</v>
      </c>
      <c r="D39" s="347">
        <v>7.6</v>
      </c>
      <c r="E39" s="347">
        <v>2.4</v>
      </c>
      <c r="F39" s="347">
        <v>4.6</v>
      </c>
      <c r="G39" s="347">
        <v>0.6</v>
      </c>
      <c r="H39" s="347">
        <v>15.1</v>
      </c>
      <c r="I39" s="347">
        <v>8.8</v>
      </c>
      <c r="J39" s="347">
        <v>24.5</v>
      </c>
      <c r="K39" s="347">
        <v>9.9</v>
      </c>
      <c r="L39" s="348">
        <v>6.8</v>
      </c>
    </row>
    <row r="40" spans="1:12" s="307" customFormat="1" ht="11.25">
      <c r="A40" s="285"/>
      <c r="B40" s="855" t="s">
        <v>1610</v>
      </c>
      <c r="C40" s="361">
        <v>7.2</v>
      </c>
      <c r="D40" s="347">
        <v>10.2</v>
      </c>
      <c r="E40" s="347">
        <v>10.9</v>
      </c>
      <c r="F40" s="347">
        <v>17.7</v>
      </c>
      <c r="G40" s="347">
        <v>5.1</v>
      </c>
      <c r="H40" s="347">
        <v>4.2</v>
      </c>
      <c r="I40" s="347">
        <v>3.3</v>
      </c>
      <c r="J40" s="347">
        <v>7.1</v>
      </c>
      <c r="K40" s="347">
        <v>5.7</v>
      </c>
      <c r="L40" s="609">
        <v>6.1</v>
      </c>
    </row>
    <row r="41" spans="1:12" s="307" customFormat="1" ht="11.25">
      <c r="A41" s="285"/>
      <c r="B41" s="855" t="s">
        <v>1611</v>
      </c>
      <c r="C41" s="361">
        <v>9.3</v>
      </c>
      <c r="D41" s="347">
        <v>12.5</v>
      </c>
      <c r="E41" s="347">
        <v>1.3</v>
      </c>
      <c r="F41" s="347">
        <v>19.6</v>
      </c>
      <c r="G41" s="347" t="s">
        <v>240</v>
      </c>
      <c r="H41" s="347">
        <v>6.1</v>
      </c>
      <c r="I41" s="347">
        <v>12.9</v>
      </c>
      <c r="J41" s="347">
        <v>12.1</v>
      </c>
      <c r="K41" s="347">
        <v>7.8</v>
      </c>
      <c r="L41" s="609">
        <v>12.8</v>
      </c>
    </row>
    <row r="42" spans="1:12" s="307" customFormat="1" ht="11.25">
      <c r="A42" s="285"/>
      <c r="B42" s="855" t="s">
        <v>1612</v>
      </c>
      <c r="C42" s="361">
        <v>9</v>
      </c>
      <c r="D42" s="347">
        <v>10.4</v>
      </c>
      <c r="E42" s="347">
        <v>8.9</v>
      </c>
      <c r="F42" s="347">
        <v>13.8</v>
      </c>
      <c r="G42" s="347">
        <v>2.4</v>
      </c>
      <c r="H42" s="347">
        <v>7.6</v>
      </c>
      <c r="I42" s="347">
        <v>8.1</v>
      </c>
      <c r="J42" s="347">
        <v>14.6</v>
      </c>
      <c r="K42" s="347">
        <v>7.2</v>
      </c>
      <c r="L42" s="609">
        <v>3.2</v>
      </c>
    </row>
    <row r="43" spans="1:12" s="307" customFormat="1" ht="11.25">
      <c r="A43" s="285"/>
      <c r="B43" s="856" t="s">
        <v>1613</v>
      </c>
      <c r="C43" s="361">
        <v>7.4</v>
      </c>
      <c r="D43" s="361">
        <v>9.5</v>
      </c>
      <c r="E43" s="361">
        <v>8.7</v>
      </c>
      <c r="F43" s="361">
        <v>15.6</v>
      </c>
      <c r="G43" s="361">
        <v>6.5</v>
      </c>
      <c r="H43" s="361">
        <v>5.2</v>
      </c>
      <c r="I43" s="361">
        <v>9.8</v>
      </c>
      <c r="J43" s="361">
        <v>11.4</v>
      </c>
      <c r="K43" s="361">
        <v>0.1</v>
      </c>
      <c r="L43" s="362">
        <v>18.6</v>
      </c>
    </row>
    <row r="44" spans="1:12" s="307" customFormat="1" ht="11.25">
      <c r="A44" s="285"/>
      <c r="B44" s="856" t="s">
        <v>1614</v>
      </c>
      <c r="C44" s="361">
        <v>3.1</v>
      </c>
      <c r="D44" s="361">
        <v>7.5</v>
      </c>
      <c r="E44" s="361">
        <v>12.5</v>
      </c>
      <c r="F44" s="361">
        <v>23.8</v>
      </c>
      <c r="G44" s="361">
        <v>3.1</v>
      </c>
      <c r="H44" s="361" t="s">
        <v>274</v>
      </c>
      <c r="I44" s="361">
        <v>1.7</v>
      </c>
      <c r="J44" s="361">
        <v>12.4</v>
      </c>
      <c r="K44" s="361">
        <v>5.5</v>
      </c>
      <c r="L44" s="362">
        <v>10</v>
      </c>
    </row>
    <row r="45" spans="1:12" s="307" customFormat="1" ht="11.25">
      <c r="A45" s="285"/>
      <c r="B45" s="856" t="s">
        <v>1615</v>
      </c>
      <c r="C45" s="361">
        <v>2.9</v>
      </c>
      <c r="D45" s="347">
        <v>10.5</v>
      </c>
      <c r="E45" s="347">
        <v>5.3</v>
      </c>
      <c r="F45" s="347">
        <v>17.1</v>
      </c>
      <c r="G45" s="347">
        <v>2</v>
      </c>
      <c r="H45" s="347" t="s">
        <v>234</v>
      </c>
      <c r="I45" s="347" t="s">
        <v>280</v>
      </c>
      <c r="J45" s="347">
        <v>1.2</v>
      </c>
      <c r="K45" s="347" t="s">
        <v>247</v>
      </c>
      <c r="L45" s="609" t="s">
        <v>357</v>
      </c>
    </row>
    <row r="46" spans="1:12" s="307" customFormat="1" ht="11.25">
      <c r="A46" s="285"/>
      <c r="B46" s="855" t="s">
        <v>1616</v>
      </c>
      <c r="C46" s="361">
        <v>4.4</v>
      </c>
      <c r="D46" s="347">
        <v>8.2</v>
      </c>
      <c r="E46" s="347">
        <v>9.2</v>
      </c>
      <c r="F46" s="347">
        <v>9.2</v>
      </c>
      <c r="G46" s="347" t="s">
        <v>320</v>
      </c>
      <c r="H46" s="347">
        <v>0.5</v>
      </c>
      <c r="I46" s="347">
        <v>2</v>
      </c>
      <c r="J46" s="347">
        <v>5</v>
      </c>
      <c r="K46" s="347" t="s">
        <v>225</v>
      </c>
      <c r="L46" s="609">
        <v>7.2</v>
      </c>
    </row>
    <row r="47" spans="1:12" s="307" customFormat="1" ht="13.9" customHeight="1">
      <c r="A47" s="285"/>
      <c r="B47" s="856"/>
      <c r="C47" s="361"/>
      <c r="D47" s="361"/>
      <c r="E47" s="361"/>
      <c r="F47" s="361"/>
      <c r="G47" s="361"/>
      <c r="H47" s="361"/>
      <c r="I47" s="361"/>
      <c r="J47" s="361"/>
      <c r="K47" s="361"/>
      <c r="L47" s="482"/>
    </row>
    <row r="48" spans="1:12" s="307" customFormat="1" ht="11.25">
      <c r="A48" s="280">
        <v>2018</v>
      </c>
      <c r="B48" s="855" t="s">
        <v>1605</v>
      </c>
      <c r="C48" s="361">
        <v>9.9</v>
      </c>
      <c r="D48" s="361">
        <v>10.2</v>
      </c>
      <c r="E48" s="361">
        <v>2.3</v>
      </c>
      <c r="F48" s="361">
        <v>9.9</v>
      </c>
      <c r="G48" s="361">
        <v>8.6</v>
      </c>
      <c r="H48" s="361">
        <v>9.5</v>
      </c>
      <c r="I48" s="361">
        <v>16</v>
      </c>
      <c r="J48" s="361">
        <v>7.8</v>
      </c>
      <c r="K48" s="361" t="s">
        <v>296</v>
      </c>
      <c r="L48" s="482">
        <v>9.8</v>
      </c>
    </row>
    <row r="49" spans="1:12" s="307" customFormat="1" ht="11.25">
      <c r="A49" s="280"/>
      <c r="B49" s="855" t="s">
        <v>1606</v>
      </c>
      <c r="C49" s="361">
        <v>13.9</v>
      </c>
      <c r="D49" s="347">
        <v>12.7</v>
      </c>
      <c r="E49" s="347">
        <v>4.9</v>
      </c>
      <c r="F49" s="347">
        <v>7.9</v>
      </c>
      <c r="G49" s="347">
        <v>4.8</v>
      </c>
      <c r="H49" s="347">
        <v>15</v>
      </c>
      <c r="I49" s="347">
        <v>16.1</v>
      </c>
      <c r="J49" s="347">
        <v>22.8</v>
      </c>
      <c r="K49" s="347">
        <v>12.3</v>
      </c>
      <c r="L49" s="609">
        <v>18.2</v>
      </c>
    </row>
    <row r="50" spans="1:12" s="307" customFormat="1" ht="11.25">
      <c r="A50" s="280"/>
      <c r="B50" s="855" t="s">
        <v>1607</v>
      </c>
      <c r="C50" s="361">
        <v>9.7</v>
      </c>
      <c r="D50" s="347">
        <v>6</v>
      </c>
      <c r="E50" s="347">
        <v>1.6</v>
      </c>
      <c r="F50" s="347">
        <v>17.1</v>
      </c>
      <c r="G50" s="347">
        <v>2.8</v>
      </c>
      <c r="H50" s="347">
        <v>13.4</v>
      </c>
      <c r="I50" s="347">
        <v>22.2</v>
      </c>
      <c r="J50" s="347">
        <v>28.3</v>
      </c>
      <c r="K50" s="347">
        <v>12.8</v>
      </c>
      <c r="L50" s="609">
        <v>13.4</v>
      </c>
    </row>
    <row r="51" spans="1:12" s="307" customFormat="1" ht="11.25">
      <c r="A51" s="280"/>
      <c r="B51" s="855" t="s">
        <v>1608</v>
      </c>
      <c r="C51" s="361">
        <v>14</v>
      </c>
      <c r="D51" s="347">
        <v>10.6</v>
      </c>
      <c r="E51" s="347">
        <v>19.3</v>
      </c>
      <c r="F51" s="347">
        <v>16.7</v>
      </c>
      <c r="G51" s="347">
        <v>6.9</v>
      </c>
      <c r="H51" s="347">
        <v>17.3</v>
      </c>
      <c r="I51" s="347">
        <v>14.7</v>
      </c>
      <c r="J51" s="347">
        <v>21.2</v>
      </c>
      <c r="K51" s="347">
        <v>10.1</v>
      </c>
      <c r="L51" s="609">
        <v>21.5</v>
      </c>
    </row>
    <row r="52" spans="1:12" s="307" customFormat="1" ht="11.25">
      <c r="A52" s="280"/>
      <c r="B52" s="855" t="s">
        <v>1609</v>
      </c>
      <c r="C52" s="361">
        <v>11.8</v>
      </c>
      <c r="D52" s="347">
        <v>8.6</v>
      </c>
      <c r="E52" s="347">
        <v>9</v>
      </c>
      <c r="F52" s="347">
        <v>23.1</v>
      </c>
      <c r="G52" s="347" t="s">
        <v>435</v>
      </c>
      <c r="H52" s="347">
        <v>14.9</v>
      </c>
      <c r="I52" s="347">
        <v>15</v>
      </c>
      <c r="J52" s="347">
        <v>21.4</v>
      </c>
      <c r="K52" s="347">
        <v>8.5</v>
      </c>
      <c r="L52" s="609">
        <v>14.5</v>
      </c>
    </row>
    <row r="53" spans="1:12" s="307" customFormat="1" ht="11.25">
      <c r="A53" s="280"/>
      <c r="B53" s="855" t="s">
        <v>1610</v>
      </c>
      <c r="C53" s="361">
        <v>14</v>
      </c>
      <c r="D53" s="347">
        <v>6.5</v>
      </c>
      <c r="E53" s="347">
        <v>5.8</v>
      </c>
      <c r="F53" s="347">
        <v>13</v>
      </c>
      <c r="G53" s="347">
        <v>0.1</v>
      </c>
      <c r="H53" s="347">
        <v>21.5</v>
      </c>
      <c r="I53" s="347">
        <v>15.9</v>
      </c>
      <c r="J53" s="347">
        <v>17.9</v>
      </c>
      <c r="K53" s="347">
        <v>12.8</v>
      </c>
      <c r="L53" s="609">
        <v>19.3</v>
      </c>
    </row>
    <row r="54" spans="1:12" s="307" customFormat="1" ht="11.25">
      <c r="A54" s="280"/>
      <c r="B54" s="855" t="s">
        <v>1611</v>
      </c>
      <c r="C54" s="361">
        <v>12.8</v>
      </c>
      <c r="D54" s="347">
        <v>12.5</v>
      </c>
      <c r="E54" s="347">
        <v>9.8</v>
      </c>
      <c r="F54" s="347">
        <v>13.7</v>
      </c>
      <c r="G54" s="347" t="s">
        <v>435</v>
      </c>
      <c r="H54" s="347">
        <v>13</v>
      </c>
      <c r="I54" s="347">
        <v>16.5</v>
      </c>
      <c r="J54" s="347">
        <v>17.8</v>
      </c>
      <c r="K54" s="347">
        <v>7</v>
      </c>
      <c r="L54" s="609">
        <v>15.9</v>
      </c>
    </row>
    <row r="55" spans="1:12" s="307" customFormat="1" ht="11.25">
      <c r="A55" s="280"/>
      <c r="B55" s="855" t="s">
        <v>1612</v>
      </c>
      <c r="C55" s="361">
        <v>12.8</v>
      </c>
      <c r="D55" s="347">
        <v>14.4</v>
      </c>
      <c r="E55" s="347">
        <v>1</v>
      </c>
      <c r="F55" s="347">
        <v>9.1</v>
      </c>
      <c r="G55" s="347" t="s">
        <v>595</v>
      </c>
      <c r="H55" s="347">
        <v>11.1</v>
      </c>
      <c r="I55" s="347">
        <v>11.8</v>
      </c>
      <c r="J55" s="347">
        <v>17.2</v>
      </c>
      <c r="K55" s="347">
        <v>5.2</v>
      </c>
      <c r="L55" s="609">
        <v>9.2</v>
      </c>
    </row>
    <row r="56" spans="1:12" s="307" customFormat="1" ht="11.25">
      <c r="A56" s="280"/>
      <c r="B56" s="856" t="s">
        <v>1613</v>
      </c>
      <c r="C56" s="361">
        <v>8.7</v>
      </c>
      <c r="D56" s="347">
        <v>7.2</v>
      </c>
      <c r="E56" s="347">
        <v>1</v>
      </c>
      <c r="F56" s="347">
        <v>5.1</v>
      </c>
      <c r="G56" s="347" t="s">
        <v>303</v>
      </c>
      <c r="H56" s="347">
        <v>10.2</v>
      </c>
      <c r="I56" s="347">
        <v>14.8</v>
      </c>
      <c r="J56" s="347">
        <v>19.4</v>
      </c>
      <c r="K56" s="347">
        <v>8</v>
      </c>
      <c r="L56" s="609">
        <v>11.4</v>
      </c>
    </row>
    <row r="57" spans="1:12" s="307" customFormat="1" ht="11.25">
      <c r="A57" s="280"/>
      <c r="B57" s="856" t="s">
        <v>1614</v>
      </c>
      <c r="C57" s="361">
        <v>7.1</v>
      </c>
      <c r="D57" s="347">
        <v>10.9</v>
      </c>
      <c r="E57" s="347" t="s">
        <v>456</v>
      </c>
      <c r="F57" s="347" t="s">
        <v>299</v>
      </c>
      <c r="G57" s="347" t="s">
        <v>250</v>
      </c>
      <c r="H57" s="347">
        <v>3.2</v>
      </c>
      <c r="I57" s="347">
        <v>4.1</v>
      </c>
      <c r="J57" s="347">
        <v>6.5</v>
      </c>
      <c r="K57" s="347">
        <v>1.9</v>
      </c>
      <c r="L57" s="609">
        <v>6</v>
      </c>
    </row>
    <row r="58" spans="1:12" s="307" customFormat="1" ht="11.25">
      <c r="A58" s="280"/>
      <c r="B58" s="856" t="s">
        <v>1615</v>
      </c>
      <c r="C58" s="361">
        <v>7.8</v>
      </c>
      <c r="D58" s="347">
        <v>9.5</v>
      </c>
      <c r="E58" s="347">
        <v>0.9</v>
      </c>
      <c r="F58" s="347">
        <v>11.6</v>
      </c>
      <c r="G58" s="347" t="s">
        <v>272</v>
      </c>
      <c r="H58" s="347">
        <v>6</v>
      </c>
      <c r="I58" s="347">
        <v>6.1</v>
      </c>
      <c r="J58" s="347">
        <v>10.9</v>
      </c>
      <c r="K58" s="347">
        <v>0</v>
      </c>
      <c r="L58" s="609">
        <v>7.1</v>
      </c>
    </row>
    <row r="59" spans="1:12" s="307" customFormat="1" ht="11.25">
      <c r="A59" s="280"/>
      <c r="B59" s="855" t="s">
        <v>1616</v>
      </c>
      <c r="C59" s="361">
        <v>4.7</v>
      </c>
      <c r="D59" s="347">
        <v>11.9</v>
      </c>
      <c r="E59" s="347" t="s">
        <v>275</v>
      </c>
      <c r="F59" s="347" t="s">
        <v>316</v>
      </c>
      <c r="G59" s="347" t="s">
        <v>269</v>
      </c>
      <c r="H59" s="347" t="s">
        <v>308</v>
      </c>
      <c r="I59" s="347" t="s">
        <v>307</v>
      </c>
      <c r="J59" s="347">
        <v>3.3</v>
      </c>
      <c r="K59" s="347">
        <v>0.5</v>
      </c>
      <c r="L59" s="609">
        <v>8.5</v>
      </c>
    </row>
    <row r="60" spans="1:12" s="307" customFormat="1" ht="13.9" customHeight="1">
      <c r="A60" s="280"/>
      <c r="B60" s="856"/>
      <c r="C60" s="361"/>
      <c r="D60" s="347"/>
      <c r="E60" s="347"/>
      <c r="F60" s="347"/>
      <c r="G60" s="347"/>
      <c r="H60" s="347"/>
      <c r="I60" s="347"/>
      <c r="J60" s="347"/>
      <c r="K60" s="347"/>
      <c r="L60" s="609"/>
    </row>
    <row r="61" spans="1:12" s="307" customFormat="1" ht="11.25">
      <c r="A61" s="280">
        <v>2019</v>
      </c>
      <c r="B61" s="855" t="s">
        <v>1605</v>
      </c>
      <c r="C61" s="361">
        <v>6.2</v>
      </c>
      <c r="D61" s="347">
        <v>11.8</v>
      </c>
      <c r="E61" s="347" t="s">
        <v>426</v>
      </c>
      <c r="F61" s="347" t="s">
        <v>235</v>
      </c>
      <c r="G61" s="347" t="s">
        <v>235</v>
      </c>
      <c r="H61" s="347">
        <v>0.5</v>
      </c>
      <c r="I61" s="347">
        <v>3.2</v>
      </c>
      <c r="J61" s="347">
        <v>10.2</v>
      </c>
      <c r="K61" s="347" t="s">
        <v>296</v>
      </c>
      <c r="L61" s="609">
        <v>6.2</v>
      </c>
    </row>
    <row r="62" spans="1:12" s="307" customFormat="1" ht="11.25">
      <c r="A62" s="280"/>
      <c r="B62" s="855" t="s">
        <v>1606</v>
      </c>
      <c r="C62" s="361">
        <v>12.3</v>
      </c>
      <c r="D62" s="347">
        <v>13</v>
      </c>
      <c r="E62" s="347" t="s">
        <v>327</v>
      </c>
      <c r="F62" s="347">
        <v>0.5</v>
      </c>
      <c r="G62" s="347" t="s">
        <v>225</v>
      </c>
      <c r="H62" s="347">
        <v>11.6</v>
      </c>
      <c r="I62" s="347">
        <v>11.4</v>
      </c>
      <c r="J62" s="347">
        <v>11.4</v>
      </c>
      <c r="K62" s="347" t="s">
        <v>271</v>
      </c>
      <c r="L62" s="609">
        <v>6.9</v>
      </c>
    </row>
    <row r="63" spans="1:12" s="307" customFormat="1" ht="11.25">
      <c r="A63" s="280"/>
      <c r="B63" s="855" t="s">
        <v>1607</v>
      </c>
      <c r="C63" s="361">
        <v>16.1</v>
      </c>
      <c r="D63" s="347">
        <v>16.7</v>
      </c>
      <c r="E63" s="347">
        <v>11.4</v>
      </c>
      <c r="F63" s="347">
        <v>17.2</v>
      </c>
      <c r="G63" s="347">
        <v>0.6</v>
      </c>
      <c r="H63" s="347">
        <v>15.5</v>
      </c>
      <c r="I63" s="347">
        <v>28.6</v>
      </c>
      <c r="J63" s="347">
        <v>30</v>
      </c>
      <c r="K63" s="347">
        <v>13.9</v>
      </c>
      <c r="L63" s="609">
        <v>22.2</v>
      </c>
    </row>
    <row r="64" spans="1:12" s="307" customFormat="1" ht="11.25">
      <c r="A64" s="280"/>
      <c r="B64" s="855" t="s">
        <v>1608</v>
      </c>
      <c r="C64" s="361">
        <v>20.3</v>
      </c>
      <c r="D64" s="347">
        <v>17.9</v>
      </c>
      <c r="E64" s="347">
        <v>14.8</v>
      </c>
      <c r="F64" s="347">
        <v>17.9</v>
      </c>
      <c r="G64" s="347">
        <v>6</v>
      </c>
      <c r="H64" s="347">
        <v>22.7</v>
      </c>
      <c r="I64" s="347">
        <v>25.3</v>
      </c>
      <c r="J64" s="347">
        <v>27.8</v>
      </c>
      <c r="K64" s="347">
        <v>17.3</v>
      </c>
      <c r="L64" s="609">
        <v>20.2</v>
      </c>
    </row>
    <row r="65" spans="1:12" s="307" customFormat="1" ht="11.25">
      <c r="A65" s="280"/>
      <c r="B65" s="855" t="s">
        <v>1609</v>
      </c>
      <c r="C65" s="361">
        <v>20.2</v>
      </c>
      <c r="D65" s="347">
        <v>24.5</v>
      </c>
      <c r="E65" s="347">
        <v>4.9</v>
      </c>
      <c r="F65" s="347">
        <v>11</v>
      </c>
      <c r="G65" s="347">
        <v>4.4</v>
      </c>
      <c r="H65" s="347">
        <v>15.9</v>
      </c>
      <c r="I65" s="347">
        <v>16.2</v>
      </c>
      <c r="J65" s="347">
        <v>21.1</v>
      </c>
      <c r="K65" s="347">
        <v>14.1</v>
      </c>
      <c r="L65" s="609">
        <v>12.7</v>
      </c>
    </row>
    <row r="66" spans="1:12" s="307" customFormat="1" ht="11.25">
      <c r="A66" s="280"/>
      <c r="B66" s="855" t="s">
        <v>1610</v>
      </c>
      <c r="C66" s="363">
        <v>16.9</v>
      </c>
      <c r="D66" s="351">
        <v>17.3</v>
      </c>
      <c r="E66" s="351" t="s">
        <v>225</v>
      </c>
      <c r="F66" s="351">
        <v>10.8</v>
      </c>
      <c r="G66" s="351" t="s">
        <v>249</v>
      </c>
      <c r="H66" s="351">
        <v>16.4</v>
      </c>
      <c r="I66" s="351">
        <v>18.6</v>
      </c>
      <c r="J66" s="351">
        <v>18.2</v>
      </c>
      <c r="K66" s="351">
        <v>11.6</v>
      </c>
      <c r="L66" s="573">
        <v>16.4</v>
      </c>
    </row>
    <row r="67" spans="1:12" s="307" customFormat="1" ht="11.25">
      <c r="A67" s="280"/>
      <c r="B67" s="855" t="s">
        <v>1611</v>
      </c>
      <c r="C67" s="361">
        <v>11</v>
      </c>
      <c r="D67" s="347">
        <v>14</v>
      </c>
      <c r="E67" s="347">
        <v>1.2</v>
      </c>
      <c r="F67" s="347" t="s">
        <v>326</v>
      </c>
      <c r="G67" s="347" t="s">
        <v>435</v>
      </c>
      <c r="H67" s="347">
        <v>8</v>
      </c>
      <c r="I67" s="347">
        <v>7.5</v>
      </c>
      <c r="J67" s="347">
        <v>11.4</v>
      </c>
      <c r="K67" s="347">
        <v>6.8</v>
      </c>
      <c r="L67" s="609">
        <v>7.5</v>
      </c>
    </row>
    <row r="68" spans="1:12" s="307" customFormat="1" ht="11.25">
      <c r="A68" s="280"/>
      <c r="B68" s="855" t="s">
        <v>1612</v>
      </c>
      <c r="C68" s="361">
        <v>18.8</v>
      </c>
      <c r="D68" s="347">
        <v>15.5</v>
      </c>
      <c r="E68" s="347">
        <v>4.5</v>
      </c>
      <c r="F68" s="347">
        <v>10.3</v>
      </c>
      <c r="G68" s="347" t="s">
        <v>272</v>
      </c>
      <c r="H68" s="347">
        <v>22</v>
      </c>
      <c r="I68" s="347">
        <v>23.3</v>
      </c>
      <c r="J68" s="347">
        <v>22.6</v>
      </c>
      <c r="K68" s="347">
        <v>15.4</v>
      </c>
      <c r="L68" s="609">
        <v>21.1</v>
      </c>
    </row>
    <row r="69" spans="1:12" s="307" customFormat="1" ht="11.25">
      <c r="A69" s="280"/>
      <c r="B69" s="856" t="s">
        <v>1613</v>
      </c>
      <c r="C69" s="363">
        <v>13</v>
      </c>
      <c r="D69" s="351">
        <v>12.1</v>
      </c>
      <c r="E69" s="351" t="s">
        <v>776</v>
      </c>
      <c r="F69" s="351">
        <v>2</v>
      </c>
      <c r="G69" s="351">
        <v>8.8</v>
      </c>
      <c r="H69" s="351">
        <v>13.9</v>
      </c>
      <c r="I69" s="351">
        <v>18.5</v>
      </c>
      <c r="J69" s="351">
        <v>19.2</v>
      </c>
      <c r="K69" s="351">
        <v>9.2</v>
      </c>
      <c r="L69" s="573">
        <v>9.4</v>
      </c>
    </row>
    <row r="70" spans="1:12" s="307" customFormat="1" ht="11.25">
      <c r="A70" s="280"/>
      <c r="B70" s="856" t="s">
        <v>1614</v>
      </c>
      <c r="C70" s="363">
        <v>13.4</v>
      </c>
      <c r="D70" s="351">
        <v>15.7</v>
      </c>
      <c r="E70" s="351">
        <v>2.9</v>
      </c>
      <c r="F70" s="351">
        <v>10.6</v>
      </c>
      <c r="G70" s="351">
        <v>8.6</v>
      </c>
      <c r="H70" s="351">
        <v>11</v>
      </c>
      <c r="I70" s="351">
        <v>11.2</v>
      </c>
      <c r="J70" s="351">
        <v>12.3</v>
      </c>
      <c r="K70" s="351">
        <v>7.3</v>
      </c>
      <c r="L70" s="573">
        <v>10</v>
      </c>
    </row>
    <row r="71" spans="1:12" s="307" customFormat="1" ht="11.25">
      <c r="A71" s="280"/>
      <c r="B71" s="856" t="s">
        <v>1615</v>
      </c>
      <c r="C71" s="363">
        <v>15.6</v>
      </c>
      <c r="D71" s="351">
        <v>21</v>
      </c>
      <c r="E71" s="351" t="s">
        <v>239</v>
      </c>
      <c r="F71" s="351">
        <v>14.5</v>
      </c>
      <c r="G71" s="351">
        <v>10.8</v>
      </c>
      <c r="H71" s="351">
        <v>10.1</v>
      </c>
      <c r="I71" s="351" t="s">
        <v>263</v>
      </c>
      <c r="J71" s="351">
        <v>3.6</v>
      </c>
      <c r="K71" s="351">
        <v>3.9</v>
      </c>
      <c r="L71" s="573">
        <v>6.3</v>
      </c>
    </row>
    <row r="72" spans="1:12" s="307" customFormat="1" ht="11.25">
      <c r="A72" s="280"/>
      <c r="B72" s="855" t="s">
        <v>1616</v>
      </c>
      <c r="C72" s="361">
        <v>11.2</v>
      </c>
      <c r="D72" s="347">
        <v>18.7</v>
      </c>
      <c r="E72" s="347" t="s">
        <v>261</v>
      </c>
      <c r="F72" s="347" t="s">
        <v>240</v>
      </c>
      <c r="G72" s="347" t="s">
        <v>230</v>
      </c>
      <c r="H72" s="347">
        <v>3.7</v>
      </c>
      <c r="I72" s="347">
        <v>3.9</v>
      </c>
      <c r="J72" s="347">
        <v>4.4</v>
      </c>
      <c r="K72" s="347">
        <v>4.1</v>
      </c>
      <c r="L72" s="609">
        <v>7.7</v>
      </c>
    </row>
    <row r="73" spans="1:12" s="307" customFormat="1" ht="13.9" customHeight="1">
      <c r="A73" s="280"/>
      <c r="B73" s="856"/>
      <c r="C73" s="361"/>
      <c r="D73" s="347"/>
      <c r="E73" s="347"/>
      <c r="F73" s="347"/>
      <c r="G73" s="347"/>
      <c r="H73" s="347"/>
      <c r="I73" s="347"/>
      <c r="J73" s="347"/>
      <c r="K73" s="347"/>
      <c r="L73" s="609"/>
    </row>
    <row r="74" spans="1:12" s="307" customFormat="1" ht="11.25">
      <c r="A74" s="280">
        <v>2020</v>
      </c>
      <c r="B74" s="855" t="s">
        <v>1605</v>
      </c>
      <c r="C74" s="361">
        <v>13.9</v>
      </c>
      <c r="D74" s="347">
        <v>21.5</v>
      </c>
      <c r="E74" s="347" t="s">
        <v>238</v>
      </c>
      <c r="F74" s="347" t="s">
        <v>269</v>
      </c>
      <c r="G74" s="347">
        <v>2.8</v>
      </c>
      <c r="H74" s="347">
        <v>6.2</v>
      </c>
      <c r="I74" s="347">
        <v>2.7</v>
      </c>
      <c r="J74" s="347">
        <v>4.1</v>
      </c>
      <c r="K74" s="347">
        <v>0.5</v>
      </c>
      <c r="L74" s="610" t="s">
        <v>435</v>
      </c>
    </row>
    <row r="75" spans="1:12" s="307" customFormat="1" ht="11.25">
      <c r="A75" s="280"/>
      <c r="B75" s="855" t="s">
        <v>1606</v>
      </c>
      <c r="C75" s="361">
        <v>11</v>
      </c>
      <c r="D75" s="347">
        <v>10.9</v>
      </c>
      <c r="E75" s="347" t="s">
        <v>225</v>
      </c>
      <c r="F75" s="347" t="s">
        <v>298</v>
      </c>
      <c r="G75" s="347" t="s">
        <v>241</v>
      </c>
      <c r="H75" s="347">
        <v>11.1</v>
      </c>
      <c r="I75" s="347">
        <v>15.4</v>
      </c>
      <c r="J75" s="347">
        <v>18.7</v>
      </c>
      <c r="K75" s="347">
        <v>14.6</v>
      </c>
      <c r="L75" s="609">
        <v>6.5</v>
      </c>
    </row>
    <row r="76" spans="1:12" s="307" customFormat="1" ht="11.25">
      <c r="A76" s="280"/>
      <c r="B76" s="855" t="s">
        <v>1607</v>
      </c>
      <c r="C76" s="361">
        <v>2</v>
      </c>
      <c r="D76" s="347" t="s">
        <v>296</v>
      </c>
      <c r="E76" s="347">
        <v>0.5</v>
      </c>
      <c r="F76" s="347">
        <v>5.5</v>
      </c>
      <c r="G76" s="347" t="s">
        <v>269</v>
      </c>
      <c r="H76" s="347">
        <v>4.4</v>
      </c>
      <c r="I76" s="347">
        <v>5.5</v>
      </c>
      <c r="J76" s="347">
        <v>7.1</v>
      </c>
      <c r="K76" s="347" t="s">
        <v>462</v>
      </c>
      <c r="L76" s="609">
        <v>7.5</v>
      </c>
    </row>
    <row r="77" spans="1:12" s="307" customFormat="1" ht="11.25">
      <c r="A77" s="280"/>
      <c r="B77" s="855" t="s">
        <v>1608</v>
      </c>
      <c r="C77" s="361" t="s">
        <v>453</v>
      </c>
      <c r="D77" s="347" t="s">
        <v>339</v>
      </c>
      <c r="E77" s="347" t="s">
        <v>1420</v>
      </c>
      <c r="F77" s="347" t="s">
        <v>1421</v>
      </c>
      <c r="G77" s="347" t="s">
        <v>450</v>
      </c>
      <c r="H77" s="347" t="s">
        <v>1422</v>
      </c>
      <c r="I77" s="347" t="s">
        <v>1423</v>
      </c>
      <c r="J77" s="347" t="s">
        <v>1424</v>
      </c>
      <c r="K77" s="347" t="s">
        <v>1425</v>
      </c>
      <c r="L77" s="609" t="s">
        <v>1426</v>
      </c>
    </row>
    <row r="78" spans="1:12" s="307" customFormat="1" ht="11.25">
      <c r="A78" s="280"/>
      <c r="B78" s="855" t="s">
        <v>1609</v>
      </c>
      <c r="C78" s="361" t="s">
        <v>355</v>
      </c>
      <c r="D78" s="347" t="s">
        <v>352</v>
      </c>
      <c r="E78" s="347" t="s">
        <v>1445</v>
      </c>
      <c r="F78" s="347" t="s">
        <v>1446</v>
      </c>
      <c r="G78" s="347" t="s">
        <v>1420</v>
      </c>
      <c r="H78" s="347" t="s">
        <v>1447</v>
      </c>
      <c r="I78" s="347" t="s">
        <v>1448</v>
      </c>
      <c r="J78" s="347" t="s">
        <v>1446</v>
      </c>
      <c r="K78" s="347" t="s">
        <v>1449</v>
      </c>
      <c r="L78" s="609" t="s">
        <v>395</v>
      </c>
    </row>
    <row r="79" spans="1:12" s="307" customFormat="1" ht="11.25">
      <c r="A79" s="280"/>
      <c r="B79" s="855" t="s">
        <v>1610</v>
      </c>
      <c r="C79" s="361" t="s">
        <v>288</v>
      </c>
      <c r="D79" s="347" t="s">
        <v>365</v>
      </c>
      <c r="E79" s="347" t="s">
        <v>1530</v>
      </c>
      <c r="F79" s="347" t="s">
        <v>266</v>
      </c>
      <c r="G79" s="347" t="s">
        <v>431</v>
      </c>
      <c r="H79" s="347" t="s">
        <v>396</v>
      </c>
      <c r="I79" s="347" t="s">
        <v>302</v>
      </c>
      <c r="J79" s="347" t="s">
        <v>340</v>
      </c>
      <c r="K79" s="347" t="s">
        <v>275</v>
      </c>
      <c r="L79" s="609">
        <v>0.1</v>
      </c>
    </row>
    <row r="80" spans="1:12" s="307" customFormat="1" ht="11.25">
      <c r="A80" s="280"/>
      <c r="B80" s="855" t="s">
        <v>1611</v>
      </c>
      <c r="C80" s="361" t="s">
        <v>240</v>
      </c>
      <c r="D80" s="347" t="s">
        <v>225</v>
      </c>
      <c r="E80" s="347" t="s">
        <v>306</v>
      </c>
      <c r="F80" s="347" t="s">
        <v>359</v>
      </c>
      <c r="G80" s="347" t="s">
        <v>226</v>
      </c>
      <c r="H80" s="347" t="s">
        <v>457</v>
      </c>
      <c r="I80" s="347" t="s">
        <v>319</v>
      </c>
      <c r="J80" s="347" t="s">
        <v>236</v>
      </c>
      <c r="K80" s="347" t="s">
        <v>228</v>
      </c>
      <c r="L80" s="609">
        <v>5.1</v>
      </c>
    </row>
    <row r="81" spans="1:12" s="307" customFormat="1" ht="11.25">
      <c r="A81" s="280"/>
      <c r="B81" s="855" t="s">
        <v>1612</v>
      </c>
      <c r="C81" s="361">
        <v>3.3</v>
      </c>
      <c r="D81" s="347">
        <v>7.1</v>
      </c>
      <c r="E81" s="347">
        <v>2.1</v>
      </c>
      <c r="F81" s="347">
        <v>5.5</v>
      </c>
      <c r="G81" s="347">
        <v>3.9</v>
      </c>
      <c r="H81" s="347" t="s">
        <v>296</v>
      </c>
      <c r="I81" s="347">
        <v>7.9</v>
      </c>
      <c r="J81" s="347">
        <v>16.8</v>
      </c>
      <c r="K81" s="347">
        <v>7.1</v>
      </c>
      <c r="L81" s="609">
        <v>6.7</v>
      </c>
    </row>
    <row r="82" spans="1:12" s="307" customFormat="1" ht="11.25">
      <c r="A82" s="280"/>
      <c r="B82" s="856" t="s">
        <v>1613</v>
      </c>
      <c r="C82" s="361">
        <v>12.5</v>
      </c>
      <c r="D82" s="347">
        <v>10.3</v>
      </c>
      <c r="E82" s="347" t="s">
        <v>399</v>
      </c>
      <c r="F82" s="347">
        <v>8.1</v>
      </c>
      <c r="G82" s="347">
        <v>5</v>
      </c>
      <c r="H82" s="347">
        <v>14.7</v>
      </c>
      <c r="I82" s="347">
        <v>15.9</v>
      </c>
      <c r="J82" s="347">
        <v>17.8</v>
      </c>
      <c r="K82" s="347">
        <v>17.1</v>
      </c>
      <c r="L82" s="609">
        <v>7.8</v>
      </c>
    </row>
    <row r="83" spans="1:12" s="307" customFormat="1" ht="11.25">
      <c r="A83" s="280"/>
      <c r="B83" s="856" t="s">
        <v>1614</v>
      </c>
      <c r="C83" s="361">
        <v>5</v>
      </c>
      <c r="D83" s="347">
        <v>13.7</v>
      </c>
      <c r="E83" s="347">
        <v>6.4</v>
      </c>
      <c r="F83" s="347">
        <v>7</v>
      </c>
      <c r="G83" s="347">
        <v>14.3</v>
      </c>
      <c r="H83" s="347" t="s">
        <v>313</v>
      </c>
      <c r="I83" s="347" t="s">
        <v>270</v>
      </c>
      <c r="J83" s="347">
        <v>0.4</v>
      </c>
      <c r="K83" s="347">
        <v>0.3</v>
      </c>
      <c r="L83" s="609">
        <v>5.5</v>
      </c>
    </row>
    <row r="84" spans="1:12" s="307" customFormat="1" ht="11.25">
      <c r="A84" s="280"/>
      <c r="B84" s="856" t="s">
        <v>1615</v>
      </c>
      <c r="C84" s="361" t="s">
        <v>316</v>
      </c>
      <c r="D84" s="347">
        <v>2.6</v>
      </c>
      <c r="E84" s="347" t="s">
        <v>311</v>
      </c>
      <c r="F84" s="347" t="s">
        <v>233</v>
      </c>
      <c r="G84" s="347">
        <v>0.4</v>
      </c>
      <c r="H84" s="347" t="s">
        <v>1531</v>
      </c>
      <c r="I84" s="347" t="s">
        <v>1532</v>
      </c>
      <c r="J84" s="347" t="s">
        <v>778</v>
      </c>
      <c r="K84" s="347" t="s">
        <v>294</v>
      </c>
      <c r="L84" s="813" t="s">
        <v>432</v>
      </c>
    </row>
    <row r="85" spans="1:12" s="307" customFormat="1" ht="11.25">
      <c r="A85" s="280"/>
      <c r="B85" s="855" t="s">
        <v>1616</v>
      </c>
      <c r="C85" s="361" t="s">
        <v>300</v>
      </c>
      <c r="D85" s="347">
        <v>10.4</v>
      </c>
      <c r="E85" s="347" t="s">
        <v>459</v>
      </c>
      <c r="F85" s="347" t="s">
        <v>247</v>
      </c>
      <c r="G85" s="347" t="s">
        <v>399</v>
      </c>
      <c r="H85" s="347" t="s">
        <v>368</v>
      </c>
      <c r="I85" s="347" t="s">
        <v>1435</v>
      </c>
      <c r="J85" s="347" t="s">
        <v>427</v>
      </c>
      <c r="K85" s="347" t="s">
        <v>392</v>
      </c>
      <c r="L85" s="609">
        <v>1.5</v>
      </c>
    </row>
    <row r="86" spans="1:12" s="307" customFormat="1" ht="11.25">
      <c r="A86" s="280"/>
      <c r="B86" s="856"/>
      <c r="C86" s="361"/>
      <c r="D86" s="347"/>
      <c r="E86" s="347"/>
      <c r="F86" s="347"/>
      <c r="G86" s="347"/>
      <c r="H86" s="347"/>
      <c r="I86" s="347"/>
      <c r="J86" s="347"/>
      <c r="K86" s="347"/>
      <c r="L86" s="609"/>
    </row>
    <row r="87" spans="1:12" s="307" customFormat="1" ht="11.25">
      <c r="A87" s="280">
        <v>2021</v>
      </c>
      <c r="B87" s="855" t="s">
        <v>1605</v>
      </c>
      <c r="C87" s="361">
        <v>2.4</v>
      </c>
      <c r="D87" s="347">
        <v>12.5</v>
      </c>
      <c r="E87" s="347" t="s">
        <v>475</v>
      </c>
      <c r="F87" s="347" t="s">
        <v>291</v>
      </c>
      <c r="G87" s="347" t="s">
        <v>250</v>
      </c>
      <c r="H87" s="347" t="s">
        <v>227</v>
      </c>
      <c r="I87" s="347" t="s">
        <v>237</v>
      </c>
      <c r="J87" s="347" t="s">
        <v>234</v>
      </c>
      <c r="K87" s="347" t="s">
        <v>226</v>
      </c>
      <c r="L87" s="609" t="s">
        <v>339</v>
      </c>
    </row>
    <row r="88" spans="1:12" s="307" customFormat="1" ht="11.25">
      <c r="A88" s="280"/>
      <c r="B88" s="855" t="s">
        <v>1606</v>
      </c>
      <c r="C88" s="361">
        <v>10.9</v>
      </c>
      <c r="D88" s="347">
        <v>14.5</v>
      </c>
      <c r="E88" s="347" t="s">
        <v>434</v>
      </c>
      <c r="F88" s="347" t="s">
        <v>268</v>
      </c>
      <c r="G88" s="347" t="s">
        <v>308</v>
      </c>
      <c r="H88" s="347">
        <v>7.2</v>
      </c>
      <c r="I88" s="347">
        <v>10</v>
      </c>
      <c r="J88" s="347">
        <v>1.8</v>
      </c>
      <c r="K88" s="347" t="s">
        <v>263</v>
      </c>
      <c r="L88" s="609" t="s">
        <v>325</v>
      </c>
    </row>
    <row r="89" spans="1:12" s="307" customFormat="1" ht="11.25">
      <c r="A89" s="280"/>
      <c r="B89" s="855" t="s">
        <v>1607</v>
      </c>
      <c r="C89" s="361">
        <v>13.8</v>
      </c>
      <c r="D89" s="347">
        <v>11.1</v>
      </c>
      <c r="E89" s="347" t="s">
        <v>320</v>
      </c>
      <c r="F89" s="347" t="s">
        <v>258</v>
      </c>
      <c r="G89" s="347" t="s">
        <v>435</v>
      </c>
      <c r="H89" s="347">
        <v>16.4</v>
      </c>
      <c r="I89" s="347">
        <v>17.6</v>
      </c>
      <c r="J89" s="347">
        <v>19.8</v>
      </c>
      <c r="K89" s="347">
        <v>7.6</v>
      </c>
      <c r="L89" s="609">
        <v>7.5</v>
      </c>
    </row>
    <row r="90" spans="1:12" s="307" customFormat="1" ht="11.25">
      <c r="A90" s="280"/>
      <c r="B90" s="855" t="s">
        <v>1608</v>
      </c>
      <c r="C90" s="361">
        <v>17.3</v>
      </c>
      <c r="D90" s="347">
        <v>21.9</v>
      </c>
      <c r="E90" s="347">
        <v>16.9</v>
      </c>
      <c r="F90" s="347">
        <v>24.6</v>
      </c>
      <c r="G90" s="347">
        <v>9.1</v>
      </c>
      <c r="H90" s="347">
        <v>12.7</v>
      </c>
      <c r="I90" s="347">
        <v>23.1</v>
      </c>
      <c r="J90" s="347">
        <v>25.4</v>
      </c>
      <c r="K90" s="347">
        <v>11.3</v>
      </c>
      <c r="L90" s="609">
        <v>12.1</v>
      </c>
    </row>
    <row r="91" spans="1:12" s="307" customFormat="1" ht="11.25">
      <c r="A91" s="280"/>
      <c r="B91" s="855" t="s">
        <v>1609</v>
      </c>
      <c r="C91" s="361">
        <v>10.2</v>
      </c>
      <c r="D91" s="347">
        <v>8.4</v>
      </c>
      <c r="E91" s="347">
        <v>5</v>
      </c>
      <c r="F91" s="347">
        <v>3.5</v>
      </c>
      <c r="G91" s="347">
        <v>4</v>
      </c>
      <c r="H91" s="347">
        <v>11.9</v>
      </c>
      <c r="I91" s="347">
        <v>12.9</v>
      </c>
      <c r="J91" s="347">
        <v>10.4</v>
      </c>
      <c r="K91" s="347">
        <v>0.3</v>
      </c>
      <c r="L91" s="609">
        <v>10.4</v>
      </c>
    </row>
    <row r="92" spans="1:12" s="307" customFormat="1" ht="11.25">
      <c r="A92" s="280"/>
      <c r="B92" s="855" t="s">
        <v>1610</v>
      </c>
      <c r="C92" s="361">
        <v>11.7</v>
      </c>
      <c r="D92" s="347">
        <v>16.3</v>
      </c>
      <c r="E92" s="347">
        <v>4.1</v>
      </c>
      <c r="F92" s="347">
        <v>9.2</v>
      </c>
      <c r="G92" s="347" t="s">
        <v>326</v>
      </c>
      <c r="H92" s="347">
        <v>7</v>
      </c>
      <c r="I92" s="347">
        <v>5.6</v>
      </c>
      <c r="J92" s="347">
        <v>8.9</v>
      </c>
      <c r="K92" s="347">
        <v>3.2</v>
      </c>
      <c r="L92" s="609">
        <v>11.5</v>
      </c>
    </row>
    <row r="93" spans="1:12" s="307" customFormat="1" ht="11.25">
      <c r="A93" s="280"/>
      <c r="B93" s="855" t="s">
        <v>1611</v>
      </c>
      <c r="C93" s="361">
        <v>12.3</v>
      </c>
      <c r="D93" s="347">
        <v>17.7</v>
      </c>
      <c r="E93" s="347">
        <v>6.6</v>
      </c>
      <c r="F93" s="347">
        <v>6.3</v>
      </c>
      <c r="G93" s="347">
        <v>2.9</v>
      </c>
      <c r="H93" s="347">
        <v>6.8</v>
      </c>
      <c r="I93" s="347">
        <v>7.8</v>
      </c>
      <c r="J93" s="347">
        <v>11.7</v>
      </c>
      <c r="K93" s="347">
        <v>3.4</v>
      </c>
      <c r="L93" s="609">
        <v>17.1</v>
      </c>
    </row>
    <row r="94" spans="1:12" s="307" customFormat="1" ht="11.25">
      <c r="A94" s="280"/>
      <c r="B94" s="855" t="s">
        <v>1612</v>
      </c>
      <c r="C94" s="361">
        <v>12.1</v>
      </c>
      <c r="D94" s="347">
        <v>14.2</v>
      </c>
      <c r="E94" s="347">
        <v>12.9</v>
      </c>
      <c r="F94" s="347">
        <v>12.2</v>
      </c>
      <c r="G94" s="347">
        <v>0.1</v>
      </c>
      <c r="H94" s="347">
        <v>10</v>
      </c>
      <c r="I94" s="347">
        <v>16.1</v>
      </c>
      <c r="J94" s="347">
        <v>18.3</v>
      </c>
      <c r="K94" s="347">
        <v>4.4</v>
      </c>
      <c r="L94" s="609">
        <v>13.2</v>
      </c>
    </row>
    <row r="95" spans="1:12" s="307" customFormat="1" ht="11.25">
      <c r="A95" s="280"/>
      <c r="B95" s="856" t="s">
        <v>1613</v>
      </c>
      <c r="C95" s="363">
        <v>6.9</v>
      </c>
      <c r="D95" s="351">
        <v>10.4</v>
      </c>
      <c r="E95" s="351">
        <v>10.3</v>
      </c>
      <c r="F95" s="351">
        <v>10.9</v>
      </c>
      <c r="G95" s="351" t="s">
        <v>462</v>
      </c>
      <c r="H95" s="351">
        <v>3.3</v>
      </c>
      <c r="I95" s="351">
        <v>8.9</v>
      </c>
      <c r="J95" s="351">
        <v>8.6</v>
      </c>
      <c r="K95" s="351">
        <v>1.3</v>
      </c>
      <c r="L95" s="573">
        <v>4.3</v>
      </c>
    </row>
    <row r="96" spans="1:12" s="307" customFormat="1" ht="11.25">
      <c r="A96" s="280"/>
      <c r="B96" s="856" t="s">
        <v>1614</v>
      </c>
      <c r="C96" s="882" t="s">
        <v>241</v>
      </c>
      <c r="D96" s="351">
        <v>7.2</v>
      </c>
      <c r="E96" s="351">
        <v>2.8</v>
      </c>
      <c r="F96" s="351">
        <v>9.3</v>
      </c>
      <c r="G96" s="351" t="s">
        <v>413</v>
      </c>
      <c r="H96" s="351" t="s">
        <v>301</v>
      </c>
      <c r="I96" s="351">
        <v>2.7</v>
      </c>
      <c r="J96" s="351" t="s">
        <v>399</v>
      </c>
      <c r="K96" s="351" t="s">
        <v>281</v>
      </c>
      <c r="L96" s="573">
        <v>1</v>
      </c>
    </row>
    <row r="97" spans="1:12" s="307" customFormat="1" ht="11.25">
      <c r="A97" s="280"/>
      <c r="B97" s="856" t="s">
        <v>1615</v>
      </c>
      <c r="C97" s="363">
        <v>0.8</v>
      </c>
      <c r="D97" s="351">
        <v>7</v>
      </c>
      <c r="E97" s="351">
        <v>4.6</v>
      </c>
      <c r="F97" s="351">
        <v>9.8</v>
      </c>
      <c r="G97" s="351">
        <v>5</v>
      </c>
      <c r="H97" s="351" t="s">
        <v>237</v>
      </c>
      <c r="I97" s="351" t="s">
        <v>228</v>
      </c>
      <c r="J97" s="351" t="s">
        <v>318</v>
      </c>
      <c r="K97" s="351">
        <v>0.2</v>
      </c>
      <c r="L97" s="573" t="s">
        <v>261</v>
      </c>
    </row>
    <row r="98" spans="1:12" s="307" customFormat="1" ht="11.25">
      <c r="A98" s="280"/>
      <c r="B98" s="855" t="s">
        <v>1616</v>
      </c>
      <c r="C98" s="361" t="s">
        <v>263</v>
      </c>
      <c r="D98" s="347">
        <v>12.2</v>
      </c>
      <c r="E98" s="347">
        <v>5.7</v>
      </c>
      <c r="F98" s="347">
        <v>9.3</v>
      </c>
      <c r="G98" s="347">
        <v>3.8</v>
      </c>
      <c r="H98" s="347" t="s">
        <v>369</v>
      </c>
      <c r="I98" s="347" t="s">
        <v>456</v>
      </c>
      <c r="J98" s="347" t="s">
        <v>289</v>
      </c>
      <c r="K98" s="347" t="s">
        <v>255</v>
      </c>
      <c r="L98" s="609" t="s">
        <v>324</v>
      </c>
    </row>
    <row r="99" spans="1:12" s="307" customFormat="1" ht="11.25">
      <c r="A99" s="280"/>
      <c r="B99" s="856"/>
      <c r="C99" s="361"/>
      <c r="D99" s="347"/>
      <c r="E99" s="347"/>
      <c r="F99" s="347"/>
      <c r="G99" s="347"/>
      <c r="H99" s="347"/>
      <c r="I99" s="347"/>
      <c r="J99" s="347"/>
      <c r="K99" s="347"/>
      <c r="L99" s="609"/>
    </row>
    <row r="100" spans="1:12" s="307" customFormat="1" ht="11.25">
      <c r="A100" s="280">
        <v>2022</v>
      </c>
      <c r="B100" s="855" t="s">
        <v>1605</v>
      </c>
      <c r="C100" s="361">
        <v>2.6</v>
      </c>
      <c r="D100" s="347">
        <v>15.1</v>
      </c>
      <c r="E100" s="347" t="s">
        <v>280</v>
      </c>
      <c r="F100" s="347">
        <v>2.1</v>
      </c>
      <c r="G100" s="347" t="s">
        <v>302</v>
      </c>
      <c r="H100" s="347" t="s">
        <v>396</v>
      </c>
      <c r="I100" s="347" t="s">
        <v>290</v>
      </c>
      <c r="J100" s="347" t="s">
        <v>238</v>
      </c>
      <c r="K100" s="347" t="s">
        <v>1435</v>
      </c>
      <c r="L100" s="609" t="s">
        <v>258</v>
      </c>
    </row>
    <row r="101" spans="1:12" s="307" customFormat="1" ht="11.25">
      <c r="A101" s="280"/>
      <c r="B101" s="855" t="s">
        <v>1606</v>
      </c>
      <c r="C101" s="361" t="s">
        <v>233</v>
      </c>
      <c r="D101" s="347">
        <v>5.5</v>
      </c>
      <c r="E101" s="347" t="s">
        <v>1598</v>
      </c>
      <c r="F101" s="347" t="s">
        <v>318</v>
      </c>
      <c r="G101" s="347" t="s">
        <v>1598</v>
      </c>
      <c r="H101" s="347" t="s">
        <v>229</v>
      </c>
      <c r="I101" s="347">
        <v>2.8</v>
      </c>
      <c r="J101" s="347">
        <v>6.6</v>
      </c>
      <c r="K101" s="347" t="s">
        <v>246</v>
      </c>
      <c r="L101" s="609" t="s">
        <v>274</v>
      </c>
    </row>
    <row r="102" spans="1:12" s="307" customFormat="1" ht="11.25">
      <c r="A102" s="280"/>
      <c r="B102" s="855" t="s">
        <v>1607</v>
      </c>
      <c r="C102" s="361" t="s">
        <v>314</v>
      </c>
      <c r="D102" s="347">
        <v>2</v>
      </c>
      <c r="E102" s="347" t="s">
        <v>1553</v>
      </c>
      <c r="F102" s="347" t="s">
        <v>512</v>
      </c>
      <c r="G102" s="347" t="s">
        <v>250</v>
      </c>
      <c r="H102" s="347" t="s">
        <v>284</v>
      </c>
      <c r="I102" s="347" t="s">
        <v>347</v>
      </c>
      <c r="J102" s="347" t="s">
        <v>255</v>
      </c>
      <c r="K102" s="347" t="s">
        <v>332</v>
      </c>
      <c r="L102" s="609" t="s">
        <v>329</v>
      </c>
    </row>
    <row r="103" spans="1:12" s="307" customFormat="1" ht="11.25">
      <c r="A103" s="280"/>
      <c r="B103" s="855" t="s">
        <v>1608</v>
      </c>
      <c r="C103" s="361">
        <v>1.7</v>
      </c>
      <c r="D103" s="347">
        <v>10.9</v>
      </c>
      <c r="E103" s="347">
        <v>1.2</v>
      </c>
      <c r="F103" s="347">
        <v>7.8</v>
      </c>
      <c r="G103" s="347" t="s">
        <v>292</v>
      </c>
      <c r="H103" s="347" t="s">
        <v>301</v>
      </c>
      <c r="I103" s="347" t="s">
        <v>401</v>
      </c>
      <c r="J103" s="347" t="s">
        <v>227</v>
      </c>
      <c r="K103" s="347" t="s">
        <v>396</v>
      </c>
      <c r="L103" s="609">
        <v>1.1</v>
      </c>
    </row>
    <row r="104" spans="1:12" s="307" customFormat="1" ht="11.25">
      <c r="A104" s="280"/>
      <c r="B104" s="855" t="s">
        <v>1609</v>
      </c>
      <c r="C104" s="361" t="s">
        <v>240</v>
      </c>
      <c r="D104" s="347">
        <v>5.4</v>
      </c>
      <c r="E104" s="347" t="s">
        <v>512</v>
      </c>
      <c r="F104" s="347">
        <v>0.7</v>
      </c>
      <c r="G104" s="347" t="s">
        <v>358</v>
      </c>
      <c r="H104" s="347" t="s">
        <v>224</v>
      </c>
      <c r="I104" s="347" t="s">
        <v>238</v>
      </c>
      <c r="J104" s="347" t="s">
        <v>272</v>
      </c>
      <c r="K104" s="347" t="s">
        <v>326</v>
      </c>
      <c r="L104" s="609">
        <v>1.1</v>
      </c>
    </row>
    <row r="105" spans="1:12" s="307" customFormat="1" ht="11.25">
      <c r="A105" s="280"/>
      <c r="B105" s="855" t="s">
        <v>1610</v>
      </c>
      <c r="C105" s="361" t="s">
        <v>234</v>
      </c>
      <c r="D105" s="347">
        <v>5.2</v>
      </c>
      <c r="E105" s="347" t="s">
        <v>267</v>
      </c>
      <c r="F105" s="347" t="s">
        <v>462</v>
      </c>
      <c r="G105" s="347" t="s">
        <v>249</v>
      </c>
      <c r="H105" s="347" t="s">
        <v>404</v>
      </c>
      <c r="I105" s="347" t="s">
        <v>512</v>
      </c>
      <c r="J105" s="347" t="s">
        <v>430</v>
      </c>
      <c r="K105" s="347" t="s">
        <v>276</v>
      </c>
      <c r="L105" s="609" t="s">
        <v>237</v>
      </c>
    </row>
    <row r="106" spans="1:12" s="307" customFormat="1" ht="11.25">
      <c r="A106" s="280"/>
      <c r="B106" s="855" t="s">
        <v>1611</v>
      </c>
      <c r="C106" s="361" t="s">
        <v>312</v>
      </c>
      <c r="D106" s="347">
        <v>1.4</v>
      </c>
      <c r="E106" s="347" t="s">
        <v>354</v>
      </c>
      <c r="F106" s="347" t="s">
        <v>229</v>
      </c>
      <c r="G106" s="347" t="s">
        <v>333</v>
      </c>
      <c r="H106" s="347" t="s">
        <v>340</v>
      </c>
      <c r="I106" s="347" t="s">
        <v>512</v>
      </c>
      <c r="J106" s="347" t="s">
        <v>286</v>
      </c>
      <c r="K106" s="347" t="s">
        <v>343</v>
      </c>
      <c r="L106" s="609" t="s">
        <v>277</v>
      </c>
    </row>
    <row r="107" spans="1:12" s="307" customFormat="1" ht="11.25">
      <c r="A107" s="280"/>
      <c r="B107" s="855" t="s">
        <v>1612</v>
      </c>
      <c r="C107" s="361" t="s">
        <v>243</v>
      </c>
      <c r="D107" s="347">
        <v>10.3</v>
      </c>
      <c r="E107" s="347" t="s">
        <v>356</v>
      </c>
      <c r="F107" s="347" t="s">
        <v>366</v>
      </c>
      <c r="G107" s="347" t="s">
        <v>341</v>
      </c>
      <c r="H107" s="347" t="s">
        <v>1544</v>
      </c>
      <c r="I107" s="347" t="s">
        <v>1548</v>
      </c>
      <c r="J107" s="347" t="s">
        <v>292</v>
      </c>
      <c r="K107" s="347" t="s">
        <v>439</v>
      </c>
      <c r="L107" s="609" t="s">
        <v>290</v>
      </c>
    </row>
    <row r="108" spans="1:12" s="307" customFormat="1" ht="11.25">
      <c r="A108" s="280"/>
      <c r="B108" s="856" t="s">
        <v>1613</v>
      </c>
      <c r="C108" s="1120" t="s">
        <v>1542</v>
      </c>
      <c r="D108" s="1068" t="s">
        <v>307</v>
      </c>
      <c r="E108" s="1068" t="s">
        <v>1916</v>
      </c>
      <c r="F108" s="1068" t="s">
        <v>245</v>
      </c>
      <c r="G108" s="1068" t="s">
        <v>1533</v>
      </c>
      <c r="H108" s="1068" t="s">
        <v>407</v>
      </c>
      <c r="I108" s="1068" t="s">
        <v>1557</v>
      </c>
      <c r="J108" s="1068" t="s">
        <v>422</v>
      </c>
      <c r="K108" s="1068" t="s">
        <v>439</v>
      </c>
      <c r="L108" s="957" t="s">
        <v>1531</v>
      </c>
    </row>
    <row r="109" spans="1:12" s="307" customFormat="1" ht="11.25">
      <c r="A109" s="280"/>
      <c r="B109" s="856" t="s">
        <v>1614</v>
      </c>
      <c r="C109" s="1120" t="s">
        <v>392</v>
      </c>
      <c r="D109" s="1068">
        <v>1.1</v>
      </c>
      <c r="E109" s="1068" t="s">
        <v>1547</v>
      </c>
      <c r="F109" s="1068" t="s">
        <v>367</v>
      </c>
      <c r="G109" s="1068" t="s">
        <v>461</v>
      </c>
      <c r="H109" s="1068" t="s">
        <v>420</v>
      </c>
      <c r="I109" s="1068" t="s">
        <v>410</v>
      </c>
      <c r="J109" s="1068" t="s">
        <v>361</v>
      </c>
      <c r="K109" s="1068" t="s">
        <v>331</v>
      </c>
      <c r="L109" s="957" t="s">
        <v>365</v>
      </c>
    </row>
    <row r="110" spans="1:12" s="307" customFormat="1" ht="11.25">
      <c r="A110" s="280"/>
      <c r="B110" s="856" t="s">
        <v>1615</v>
      </c>
      <c r="C110" s="1120" t="s">
        <v>309</v>
      </c>
      <c r="D110" s="1068">
        <v>3.1</v>
      </c>
      <c r="E110" s="1068" t="s">
        <v>373</v>
      </c>
      <c r="F110" s="1068" t="s">
        <v>411</v>
      </c>
      <c r="G110" s="1068" t="s">
        <v>401</v>
      </c>
      <c r="H110" s="1068" t="s">
        <v>1535</v>
      </c>
      <c r="I110" s="1068" t="s">
        <v>1551</v>
      </c>
      <c r="J110" s="1068" t="s">
        <v>1646</v>
      </c>
      <c r="K110" s="1068" t="s">
        <v>376</v>
      </c>
      <c r="L110" s="957" t="s">
        <v>790</v>
      </c>
    </row>
    <row r="111" spans="1:12" s="307" customFormat="1" ht="11.25">
      <c r="A111" s="1159"/>
      <c r="B111" s="911" t="s">
        <v>1616</v>
      </c>
      <c r="C111" s="1120" t="s">
        <v>224</v>
      </c>
      <c r="D111" s="1068">
        <v>3.6</v>
      </c>
      <c r="E111" s="1068" t="s">
        <v>331</v>
      </c>
      <c r="F111" s="1068" t="s">
        <v>512</v>
      </c>
      <c r="G111" s="1068" t="s">
        <v>344</v>
      </c>
      <c r="H111" s="1068" t="s">
        <v>1934</v>
      </c>
      <c r="I111" s="1068" t="s">
        <v>1934</v>
      </c>
      <c r="J111" s="1068" t="s">
        <v>1646</v>
      </c>
      <c r="K111" s="1068" t="s">
        <v>377</v>
      </c>
      <c r="L111" s="957" t="s">
        <v>330</v>
      </c>
    </row>
    <row r="112" spans="1:12" s="307" customFormat="1" ht="11.25">
      <c r="A112" s="1159"/>
      <c r="B112" s="1160"/>
      <c r="C112" s="1068"/>
      <c r="D112" s="1068"/>
      <c r="E112" s="1068"/>
      <c r="F112" s="1068"/>
      <c r="G112" s="1068"/>
      <c r="H112" s="1068"/>
      <c r="I112" s="1068"/>
      <c r="J112" s="1068"/>
      <c r="K112" s="1068"/>
      <c r="L112" s="1069"/>
    </row>
    <row r="113" spans="1:12" s="307" customFormat="1" ht="11.25">
      <c r="A113" s="1159">
        <v>2023</v>
      </c>
      <c r="B113" s="911" t="s">
        <v>1605</v>
      </c>
      <c r="C113" s="1120" t="s">
        <v>400</v>
      </c>
      <c r="D113" s="1068">
        <v>5.2</v>
      </c>
      <c r="E113" s="1068" t="s">
        <v>1935</v>
      </c>
      <c r="F113" s="1068" t="s">
        <v>409</v>
      </c>
      <c r="G113" s="1068" t="s">
        <v>1531</v>
      </c>
      <c r="H113" s="1068" t="s">
        <v>454</v>
      </c>
      <c r="I113" s="1068" t="s">
        <v>429</v>
      </c>
      <c r="J113" s="1068" t="s">
        <v>463</v>
      </c>
      <c r="K113" s="1068" t="s">
        <v>377</v>
      </c>
      <c r="L113" s="957" t="s">
        <v>254</v>
      </c>
    </row>
    <row r="114" spans="1:12" s="307" customFormat="1" ht="11.25">
      <c r="A114" s="1159"/>
      <c r="B114" s="911" t="s">
        <v>1606</v>
      </c>
      <c r="C114" s="1120" t="s">
        <v>286</v>
      </c>
      <c r="D114" s="1068" t="s">
        <v>228</v>
      </c>
      <c r="E114" s="1068" t="s">
        <v>411</v>
      </c>
      <c r="F114" s="1068" t="s">
        <v>371</v>
      </c>
      <c r="G114" s="1068" t="s">
        <v>341</v>
      </c>
      <c r="H114" s="1068" t="s">
        <v>365</v>
      </c>
      <c r="I114" s="1068" t="s">
        <v>333</v>
      </c>
      <c r="J114" s="1068" t="s">
        <v>413</v>
      </c>
      <c r="K114" s="1068" t="s">
        <v>1664</v>
      </c>
      <c r="L114" s="957" t="s">
        <v>1470</v>
      </c>
    </row>
    <row r="115" spans="1:12" s="307" customFormat="1" ht="11.25">
      <c r="A115" s="1159"/>
      <c r="B115" s="911" t="s">
        <v>1607</v>
      </c>
      <c r="C115" s="1120" t="s">
        <v>323</v>
      </c>
      <c r="D115" s="1068" t="s">
        <v>329</v>
      </c>
      <c r="E115" s="1068" t="s">
        <v>1464</v>
      </c>
      <c r="F115" s="1068" t="s">
        <v>1531</v>
      </c>
      <c r="G115" s="1068" t="s">
        <v>304</v>
      </c>
      <c r="H115" s="1068" t="s">
        <v>340</v>
      </c>
      <c r="I115" s="1068" t="s">
        <v>388</v>
      </c>
      <c r="J115" s="1068" t="s">
        <v>323</v>
      </c>
      <c r="K115" s="1068" t="s">
        <v>293</v>
      </c>
      <c r="L115" s="957" t="s">
        <v>461</v>
      </c>
    </row>
    <row r="116" spans="1:12" s="307" customFormat="1" ht="11.25">
      <c r="A116" s="1159"/>
      <c r="B116" s="911" t="s">
        <v>1608</v>
      </c>
      <c r="C116" s="1120" t="s">
        <v>318</v>
      </c>
      <c r="D116" s="1068">
        <v>1</v>
      </c>
      <c r="E116" s="1068" t="s">
        <v>1533</v>
      </c>
      <c r="F116" s="1068" t="s">
        <v>310</v>
      </c>
      <c r="G116" s="1068" t="s">
        <v>366</v>
      </c>
      <c r="H116" s="1068" t="s">
        <v>285</v>
      </c>
      <c r="I116" s="1068" t="s">
        <v>414</v>
      </c>
      <c r="J116" s="1068" t="s">
        <v>290</v>
      </c>
      <c r="K116" s="1068" t="s">
        <v>413</v>
      </c>
      <c r="L116" s="957" t="s">
        <v>392</v>
      </c>
    </row>
    <row r="117" spans="1:12" s="307" customFormat="1" ht="11.25">
      <c r="A117" s="1159"/>
      <c r="B117" s="911" t="s">
        <v>1609</v>
      </c>
      <c r="C117" s="1120" t="s">
        <v>260</v>
      </c>
      <c r="D117" s="1068" t="s">
        <v>313</v>
      </c>
      <c r="E117" s="1068" t="s">
        <v>382</v>
      </c>
      <c r="F117" s="1068" t="s">
        <v>1973</v>
      </c>
      <c r="G117" s="1068" t="s">
        <v>1642</v>
      </c>
      <c r="H117" s="1068" t="s">
        <v>413</v>
      </c>
      <c r="I117" s="1068" t="s">
        <v>322</v>
      </c>
      <c r="J117" s="1068" t="s">
        <v>311</v>
      </c>
      <c r="K117" s="1068" t="s">
        <v>380</v>
      </c>
      <c r="L117" s="957" t="s">
        <v>315</v>
      </c>
    </row>
    <row r="118" spans="1:12" s="307" customFormat="1" ht="11.25">
      <c r="A118" s="1159"/>
      <c r="B118" s="855" t="s">
        <v>1610</v>
      </c>
      <c r="C118" s="1120" t="s">
        <v>231</v>
      </c>
      <c r="D118" s="1068" t="s">
        <v>272</v>
      </c>
      <c r="E118" s="1068" t="s">
        <v>1464</v>
      </c>
      <c r="F118" s="1068" t="s">
        <v>491</v>
      </c>
      <c r="G118" s="1068" t="s">
        <v>441</v>
      </c>
      <c r="H118" s="1068" t="s">
        <v>1589</v>
      </c>
      <c r="I118" s="1068" t="s">
        <v>397</v>
      </c>
      <c r="J118" s="1068" t="s">
        <v>369</v>
      </c>
      <c r="K118" s="1068" t="s">
        <v>431</v>
      </c>
      <c r="L118" s="957" t="s">
        <v>401</v>
      </c>
    </row>
    <row r="119" spans="1:12" s="307" customFormat="1" ht="11.25">
      <c r="A119" s="1159"/>
      <c r="B119" s="855" t="s">
        <v>1611</v>
      </c>
      <c r="C119" s="1120" t="s">
        <v>292</v>
      </c>
      <c r="D119" s="1068">
        <v>0.6</v>
      </c>
      <c r="E119" s="1068" t="s">
        <v>444</v>
      </c>
      <c r="F119" s="1068" t="s">
        <v>369</v>
      </c>
      <c r="G119" s="1068" t="s">
        <v>1642</v>
      </c>
      <c r="H119" s="1068" t="s">
        <v>431</v>
      </c>
      <c r="I119" s="1068" t="s">
        <v>305</v>
      </c>
      <c r="J119" s="1068" t="s">
        <v>335</v>
      </c>
      <c r="K119" s="1068" t="s">
        <v>367</v>
      </c>
      <c r="L119" s="957" t="s">
        <v>276</v>
      </c>
    </row>
    <row r="120" spans="1:12" s="307" customFormat="1" ht="11.25">
      <c r="A120" s="1159"/>
      <c r="B120" s="855" t="s">
        <v>1612</v>
      </c>
      <c r="C120" s="1120" t="s">
        <v>405</v>
      </c>
      <c r="D120" s="1068" t="s">
        <v>246</v>
      </c>
      <c r="E120" s="1068" t="s">
        <v>364</v>
      </c>
      <c r="F120" s="1068" t="s">
        <v>331</v>
      </c>
      <c r="G120" s="1068" t="s">
        <v>1543</v>
      </c>
      <c r="H120" s="1068" t="s">
        <v>281</v>
      </c>
      <c r="I120" s="1068" t="s">
        <v>322</v>
      </c>
      <c r="J120" s="1068" t="s">
        <v>270</v>
      </c>
      <c r="K120" s="1068" t="s">
        <v>245</v>
      </c>
      <c r="L120" s="957" t="s">
        <v>1643</v>
      </c>
    </row>
    <row r="121" spans="1:12" s="307" customFormat="1" ht="11.25">
      <c r="A121" s="1159"/>
      <c r="B121" s="856" t="s">
        <v>1613</v>
      </c>
      <c r="C121" s="1017" t="s">
        <v>226</v>
      </c>
      <c r="D121" s="956" t="s">
        <v>456</v>
      </c>
      <c r="E121" s="956" t="s">
        <v>1974</v>
      </c>
      <c r="F121" s="956" t="s">
        <v>436</v>
      </c>
      <c r="G121" s="956" t="s">
        <v>332</v>
      </c>
      <c r="H121" s="956" t="s">
        <v>412</v>
      </c>
      <c r="I121" s="956" t="s">
        <v>246</v>
      </c>
      <c r="J121" s="956" t="s">
        <v>358</v>
      </c>
      <c r="K121" s="956" t="s">
        <v>340</v>
      </c>
      <c r="L121" s="957" t="s">
        <v>1555</v>
      </c>
    </row>
    <row r="122" spans="1:12" s="307" customFormat="1" ht="11.25">
      <c r="A122" s="1159"/>
      <c r="B122" s="856" t="s">
        <v>1614</v>
      </c>
      <c r="C122" s="1017" t="s">
        <v>417</v>
      </c>
      <c r="D122" s="956" t="s">
        <v>267</v>
      </c>
      <c r="E122" s="956" t="s">
        <v>444</v>
      </c>
      <c r="F122" s="956" t="s">
        <v>418</v>
      </c>
      <c r="G122" s="956" t="s">
        <v>1531</v>
      </c>
      <c r="H122" s="956" t="s">
        <v>1576</v>
      </c>
      <c r="I122" s="956" t="s">
        <v>1936</v>
      </c>
      <c r="J122" s="956" t="s">
        <v>1553</v>
      </c>
      <c r="K122" s="956" t="s">
        <v>2001</v>
      </c>
      <c r="L122" s="957" t="s">
        <v>345</v>
      </c>
    </row>
    <row r="123" spans="1:12" s="307" customFormat="1" ht="11.25">
      <c r="A123" s="1159"/>
      <c r="B123" s="856" t="s">
        <v>1615</v>
      </c>
      <c r="C123" s="1017" t="s">
        <v>1543</v>
      </c>
      <c r="D123" s="956" t="s">
        <v>243</v>
      </c>
      <c r="E123" s="956" t="s">
        <v>328</v>
      </c>
      <c r="F123" s="956" t="s">
        <v>1548</v>
      </c>
      <c r="G123" s="956" t="s">
        <v>433</v>
      </c>
      <c r="H123" s="956" t="s">
        <v>1664</v>
      </c>
      <c r="I123" s="956" t="s">
        <v>370</v>
      </c>
      <c r="J123" s="956" t="s">
        <v>1535</v>
      </c>
      <c r="K123" s="956" t="s">
        <v>1546</v>
      </c>
      <c r="L123" s="957" t="s">
        <v>439</v>
      </c>
    </row>
    <row r="124" spans="1:12" s="307" customFormat="1" ht="11.25">
      <c r="A124" s="1159"/>
      <c r="B124" s="856" t="s">
        <v>1616</v>
      </c>
      <c r="C124" s="361" t="s">
        <v>1435</v>
      </c>
      <c r="D124" s="873" t="s">
        <v>290</v>
      </c>
      <c r="E124" s="873" t="s">
        <v>446</v>
      </c>
      <c r="F124" s="873" t="s">
        <v>475</v>
      </c>
      <c r="G124" s="873" t="s">
        <v>1597</v>
      </c>
      <c r="H124" s="873" t="s">
        <v>459</v>
      </c>
      <c r="I124" s="873" t="s">
        <v>429</v>
      </c>
      <c r="J124" s="873" t="s">
        <v>463</v>
      </c>
      <c r="K124" s="873" t="s">
        <v>1535</v>
      </c>
      <c r="L124" s="1610" t="s">
        <v>2346</v>
      </c>
    </row>
    <row r="125" spans="1:12" s="307" customFormat="1" ht="11.25">
      <c r="A125" s="1159"/>
      <c r="B125" s="856"/>
      <c r="C125" s="361"/>
      <c r="D125" s="873"/>
      <c r="E125" s="873"/>
      <c r="F125" s="873"/>
      <c r="G125" s="873"/>
      <c r="H125" s="873"/>
      <c r="I125" s="873"/>
      <c r="J125" s="873"/>
      <c r="K125" s="873"/>
      <c r="L125" s="1610"/>
    </row>
    <row r="126" spans="1:12" s="307" customFormat="1" ht="11.25">
      <c r="A126" s="1159">
        <v>2024</v>
      </c>
      <c r="B126" s="856" t="s">
        <v>1605</v>
      </c>
      <c r="C126" s="361" t="s">
        <v>414</v>
      </c>
      <c r="D126" s="873" t="s">
        <v>1598</v>
      </c>
      <c r="E126" s="873" t="s">
        <v>449</v>
      </c>
      <c r="F126" s="873" t="s">
        <v>348</v>
      </c>
      <c r="G126" s="873" t="s">
        <v>279</v>
      </c>
      <c r="H126" s="873" t="s">
        <v>381</v>
      </c>
      <c r="I126" s="873" t="s">
        <v>362</v>
      </c>
      <c r="J126" s="873" t="s">
        <v>441</v>
      </c>
      <c r="K126" s="873" t="s">
        <v>1917</v>
      </c>
      <c r="L126" s="1610" t="s">
        <v>2347</v>
      </c>
    </row>
    <row r="127" spans="1:12" s="307" customFormat="1" ht="11.25">
      <c r="A127" s="1159"/>
      <c r="B127" s="856" t="s">
        <v>1606</v>
      </c>
      <c r="C127" s="361" t="s">
        <v>334</v>
      </c>
      <c r="D127" s="873" t="s">
        <v>366</v>
      </c>
      <c r="E127" s="873" t="s">
        <v>356</v>
      </c>
      <c r="F127" s="873" t="s">
        <v>356</v>
      </c>
      <c r="G127" s="873" t="s">
        <v>363</v>
      </c>
      <c r="H127" s="873" t="s">
        <v>234</v>
      </c>
      <c r="I127" s="873" t="s">
        <v>263</v>
      </c>
      <c r="J127" s="873" t="s">
        <v>325</v>
      </c>
      <c r="K127" s="873" t="s">
        <v>309</v>
      </c>
      <c r="L127" s="1610" t="s">
        <v>419</v>
      </c>
    </row>
    <row r="128" spans="1:12" s="63" customFormat="1" ht="24.95" customHeight="1">
      <c r="A128" s="2223" t="s">
        <v>1493</v>
      </c>
      <c r="B128" s="2223"/>
      <c r="C128" s="2223"/>
      <c r="D128" s="2223"/>
      <c r="E128" s="2223"/>
      <c r="F128" s="2223"/>
      <c r="G128" s="2223"/>
      <c r="H128" s="2223"/>
      <c r="I128" s="2223"/>
      <c r="J128" s="2223"/>
      <c r="K128" s="2223"/>
      <c r="L128" s="2223"/>
    </row>
    <row r="129" spans="1:12" s="18" customFormat="1" ht="15" customHeight="1">
      <c r="A129" s="2210" t="s">
        <v>1494</v>
      </c>
      <c r="B129" s="2210"/>
      <c r="C129" s="2210"/>
      <c r="D129" s="2210"/>
      <c r="E129" s="2210"/>
      <c r="F129" s="2210"/>
      <c r="G129" s="2210"/>
      <c r="H129" s="2210"/>
      <c r="I129" s="2210"/>
      <c r="J129" s="2210"/>
      <c r="K129" s="2210"/>
      <c r="L129" s="2210"/>
    </row>
    <row r="130" spans="1:12" ht="14.25">
      <c r="A130" s="153"/>
      <c r="B130" s="153"/>
      <c r="C130" s="153"/>
      <c r="D130" s="153"/>
      <c r="E130" s="153"/>
      <c r="F130" s="153"/>
      <c r="G130" s="153"/>
      <c r="H130" s="153"/>
      <c r="I130" s="153"/>
      <c r="J130" s="153"/>
      <c r="K130" s="153"/>
      <c r="L130" s="153"/>
    </row>
    <row r="131" spans="1:12" ht="14.25">
      <c r="A131" s="153"/>
      <c r="B131" s="153"/>
      <c r="C131" s="153"/>
      <c r="D131" s="153"/>
      <c r="E131" s="153"/>
      <c r="F131" s="153"/>
      <c r="G131" s="153"/>
      <c r="H131" s="153"/>
      <c r="I131" s="153"/>
      <c r="J131" s="153"/>
      <c r="K131" s="153"/>
      <c r="L131" s="153"/>
    </row>
    <row r="132" spans="1:12" ht="14.25">
      <c r="A132" s="153"/>
      <c r="B132" s="153"/>
      <c r="C132" s="153"/>
      <c r="D132" s="153"/>
      <c r="E132" s="153"/>
      <c r="F132" s="153"/>
      <c r="G132" s="153"/>
      <c r="H132" s="153"/>
      <c r="I132" s="153"/>
      <c r="J132" s="153"/>
      <c r="K132" s="153"/>
      <c r="L132" s="153"/>
    </row>
    <row r="133" spans="1:12" ht="14.25">
      <c r="A133" s="153"/>
      <c r="B133" s="153"/>
      <c r="C133" s="153"/>
      <c r="D133" s="153"/>
      <c r="E133" s="153"/>
      <c r="F133" s="153"/>
      <c r="G133" s="153"/>
      <c r="H133" s="153"/>
      <c r="I133" s="153"/>
      <c r="J133" s="153"/>
      <c r="K133" s="153"/>
      <c r="L133" s="153"/>
    </row>
    <row r="134" spans="1:12" ht="14.25">
      <c r="A134" s="153"/>
      <c r="B134" s="153"/>
      <c r="C134" s="153"/>
      <c r="D134" s="153"/>
      <c r="E134" s="153"/>
      <c r="F134" s="153"/>
      <c r="G134" s="153"/>
      <c r="H134" s="153"/>
      <c r="I134" s="153"/>
      <c r="J134" s="153"/>
      <c r="K134" s="153"/>
      <c r="L134" s="153"/>
    </row>
    <row r="135" spans="1:12" ht="14.25">
      <c r="A135" s="153"/>
      <c r="B135" s="153"/>
      <c r="C135" s="153"/>
      <c r="D135" s="153"/>
      <c r="E135" s="153"/>
      <c r="F135" s="153"/>
      <c r="G135" s="153"/>
      <c r="H135" s="153"/>
      <c r="I135" s="153"/>
      <c r="J135" s="153"/>
      <c r="K135" s="153"/>
      <c r="L135" s="153"/>
    </row>
    <row r="136" spans="1:12" ht="14.25">
      <c r="A136" s="153"/>
      <c r="B136" s="153"/>
      <c r="C136" s="153"/>
      <c r="D136" s="153"/>
      <c r="E136" s="153"/>
      <c r="F136" s="153"/>
      <c r="G136" s="153"/>
      <c r="H136" s="153"/>
      <c r="I136" s="153"/>
      <c r="J136" s="153"/>
      <c r="K136" s="153"/>
      <c r="L136" s="153"/>
    </row>
    <row r="137" spans="1:12" ht="14.25">
      <c r="A137" s="153"/>
      <c r="B137" s="153"/>
      <c r="C137" s="153"/>
      <c r="D137" s="153"/>
      <c r="E137" s="153"/>
      <c r="F137" s="153"/>
      <c r="G137" s="153"/>
      <c r="H137" s="153"/>
      <c r="I137" s="153"/>
      <c r="J137" s="153"/>
      <c r="K137" s="153"/>
      <c r="L137" s="153"/>
    </row>
    <row r="138" spans="1:12" ht="14.25">
      <c r="A138" s="153"/>
      <c r="B138" s="153"/>
      <c r="C138" s="153"/>
      <c r="D138" s="153"/>
      <c r="E138" s="153"/>
      <c r="F138" s="153"/>
      <c r="G138" s="153"/>
      <c r="H138" s="153"/>
      <c r="I138" s="153"/>
      <c r="J138" s="153"/>
      <c r="K138" s="153"/>
      <c r="L138" s="153"/>
    </row>
  </sheetData>
  <mergeCells count="13">
    <mergeCell ref="A129:L129"/>
    <mergeCell ref="C5:L5"/>
    <mergeCell ref="A3:E3"/>
    <mergeCell ref="A4:E4"/>
    <mergeCell ref="K1:L1"/>
    <mergeCell ref="K2:L2"/>
    <mergeCell ref="A1:F1"/>
    <mergeCell ref="A2:F2"/>
    <mergeCell ref="C6:C7"/>
    <mergeCell ref="A5:B8"/>
    <mergeCell ref="D6:G6"/>
    <mergeCell ref="H6:L6"/>
    <mergeCell ref="A128:L128"/>
  </mergeCells>
  <hyperlinks>
    <hyperlink ref="K1:L1" location="'Spis tablic     List of tables'!A80" tooltip="Powrót do spisu tablic" display="Powrót do spisu tablic"/>
    <hyperlink ref="K2:L2" location="'Spis tablic     List of tables'!A80" tooltip="Return to list of tables" display="Return to list of tables"/>
  </hyperlinks>
  <printOptions/>
  <pageMargins left="0.31496062992125984" right="0.31496062992125984" top="0.1968503937007874" bottom="0.2755905511811024" header="0.31496062992125984" footer="0.31496062992125984"/>
  <pageSetup fitToHeight="1" fitToWidth="1" horizontalDpi="600" verticalDpi="600" orientation="portrait" paperSize="9" scale="56" r:id="rId1"/>
  <ignoredErrors>
    <ignoredError sqref="B9:B20 B22:B33 B35:B46 B48:B59 B61:B72 B74:B85 B87:B98 B100:B122 B123:B124 B126:B127" numberStoredAsText="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T127"/>
  <sheetViews>
    <sheetView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16" customWidth="1"/>
    <col min="2" max="2" width="12.59765625" style="16" customWidth="1"/>
    <col min="3" max="12" width="9.59765625" style="16" customWidth="1"/>
    <col min="13" max="16384" width="9" style="16" customWidth="1"/>
  </cols>
  <sheetData>
    <row r="1" spans="1:20" ht="15" customHeight="1">
      <c r="A1" s="2214" t="s">
        <v>1890</v>
      </c>
      <c r="B1" s="2214"/>
      <c r="C1" s="2214"/>
      <c r="D1" s="2214"/>
      <c r="E1" s="2214"/>
      <c r="F1" s="2214"/>
      <c r="G1" s="151"/>
      <c r="H1" s="151"/>
      <c r="I1" s="151"/>
      <c r="J1" s="62"/>
      <c r="K1" s="1711" t="s">
        <v>4</v>
      </c>
      <c r="L1" s="1711"/>
      <c r="M1" s="62"/>
      <c r="N1" s="62"/>
      <c r="O1" s="62"/>
      <c r="P1" s="62"/>
      <c r="Q1" s="62"/>
      <c r="R1" s="62"/>
      <c r="S1" s="62"/>
      <c r="T1" s="62"/>
    </row>
    <row r="2" spans="1:20" ht="15" customHeight="1">
      <c r="A2" s="2215" t="s">
        <v>1891</v>
      </c>
      <c r="B2" s="2216"/>
      <c r="C2" s="2216"/>
      <c r="D2" s="2216"/>
      <c r="E2" s="2216"/>
      <c r="F2" s="2216"/>
      <c r="G2" s="152"/>
      <c r="H2" s="151"/>
      <c r="I2" s="151"/>
      <c r="J2" s="62"/>
      <c r="K2" s="1712" t="s">
        <v>132</v>
      </c>
      <c r="L2" s="1712"/>
      <c r="M2" s="62"/>
      <c r="N2" s="62"/>
      <c r="O2" s="62"/>
      <c r="P2" s="62"/>
      <c r="Q2" s="62"/>
      <c r="R2" s="62"/>
      <c r="S2" s="62"/>
      <c r="T2" s="62"/>
    </row>
    <row r="3" spans="1:12" s="299" customFormat="1" ht="20.1" customHeight="1">
      <c r="A3" s="2220" t="s">
        <v>1011</v>
      </c>
      <c r="B3" s="2211"/>
      <c r="C3" s="2211" t="s">
        <v>1210</v>
      </c>
      <c r="D3" s="2212"/>
      <c r="E3" s="2212"/>
      <c r="F3" s="2212"/>
      <c r="G3" s="2212"/>
      <c r="H3" s="2212"/>
      <c r="I3" s="2212"/>
      <c r="J3" s="2212"/>
      <c r="K3" s="2212"/>
      <c r="L3" s="2213"/>
    </row>
    <row r="4" spans="1:12" s="299" customFormat="1" ht="15" customHeight="1">
      <c r="A4" s="2221"/>
      <c r="B4" s="2211"/>
      <c r="C4" s="2219" t="s">
        <v>1201</v>
      </c>
      <c r="D4" s="2222" t="s">
        <v>1211</v>
      </c>
      <c r="E4" s="2224"/>
      <c r="F4" s="2224"/>
      <c r="G4" s="2221"/>
      <c r="H4" s="2222" t="s">
        <v>1203</v>
      </c>
      <c r="I4" s="2224"/>
      <c r="J4" s="2224"/>
      <c r="K4" s="2224"/>
      <c r="L4" s="2224"/>
    </row>
    <row r="5" spans="1:12" s="299" customFormat="1" ht="99.95" customHeight="1">
      <c r="A5" s="2221"/>
      <c r="B5" s="2211"/>
      <c r="C5" s="2212"/>
      <c r="D5" s="602" t="s">
        <v>1204</v>
      </c>
      <c r="E5" s="602" t="s">
        <v>1212</v>
      </c>
      <c r="F5" s="602" t="s">
        <v>1208</v>
      </c>
      <c r="G5" s="602" t="s">
        <v>1207</v>
      </c>
      <c r="H5" s="602" t="s">
        <v>1204</v>
      </c>
      <c r="I5" s="602" t="s">
        <v>1212</v>
      </c>
      <c r="J5" s="602" t="s">
        <v>1208</v>
      </c>
      <c r="K5" s="602" t="s">
        <v>1207</v>
      </c>
      <c r="L5" s="603" t="s">
        <v>1209</v>
      </c>
    </row>
    <row r="6" spans="1:12" s="299" customFormat="1" ht="15" customHeight="1">
      <c r="A6" s="2221"/>
      <c r="B6" s="2211"/>
      <c r="C6" s="604">
        <v>11</v>
      </c>
      <c r="D6" s="604">
        <v>12</v>
      </c>
      <c r="E6" s="604">
        <v>13</v>
      </c>
      <c r="F6" s="604">
        <v>14</v>
      </c>
      <c r="G6" s="604">
        <v>15</v>
      </c>
      <c r="H6" s="604">
        <v>16</v>
      </c>
      <c r="I6" s="604">
        <v>17</v>
      </c>
      <c r="J6" s="604">
        <v>18</v>
      </c>
      <c r="K6" s="604">
        <v>19</v>
      </c>
      <c r="L6" s="605">
        <v>20</v>
      </c>
    </row>
    <row r="7" spans="1:12" s="299" customFormat="1" ht="20.1" customHeight="1">
      <c r="A7" s="285">
        <v>2015</v>
      </c>
      <c r="B7" s="857" t="s">
        <v>1605</v>
      </c>
      <c r="C7" s="611" t="s">
        <v>462</v>
      </c>
      <c r="D7" s="611" t="s">
        <v>291</v>
      </c>
      <c r="E7" s="611" t="s">
        <v>388</v>
      </c>
      <c r="F7" s="611" t="s">
        <v>425</v>
      </c>
      <c r="G7" s="611">
        <v>0.6</v>
      </c>
      <c r="H7" s="611">
        <v>6.6</v>
      </c>
      <c r="I7" s="611">
        <v>17.7</v>
      </c>
      <c r="J7" s="611" t="s">
        <v>325</v>
      </c>
      <c r="K7" s="611" t="s">
        <v>272</v>
      </c>
      <c r="L7" s="389" t="s">
        <v>382</v>
      </c>
    </row>
    <row r="8" spans="1:13" s="299" customFormat="1" ht="11.25">
      <c r="A8" s="285"/>
      <c r="B8" s="855" t="s">
        <v>1606</v>
      </c>
      <c r="C8" s="388">
        <v>5.1</v>
      </c>
      <c r="D8" s="388" t="s">
        <v>426</v>
      </c>
      <c r="E8" s="388" t="s">
        <v>266</v>
      </c>
      <c r="F8" s="388" t="s">
        <v>377</v>
      </c>
      <c r="G8" s="388" t="s">
        <v>464</v>
      </c>
      <c r="H8" s="388">
        <v>14.3</v>
      </c>
      <c r="I8" s="388">
        <v>38.1</v>
      </c>
      <c r="J8" s="388">
        <v>32.6</v>
      </c>
      <c r="K8" s="388">
        <v>5.2</v>
      </c>
      <c r="L8" s="389">
        <v>14.3</v>
      </c>
      <c r="M8" s="307"/>
    </row>
    <row r="9" spans="1:13" s="299" customFormat="1" ht="11.25">
      <c r="A9" s="285"/>
      <c r="B9" s="855" t="s">
        <v>1607</v>
      </c>
      <c r="C9" s="388">
        <v>25.8</v>
      </c>
      <c r="D9" s="388">
        <v>8</v>
      </c>
      <c r="E9" s="388" t="s">
        <v>270</v>
      </c>
      <c r="F9" s="388" t="s">
        <v>372</v>
      </c>
      <c r="G9" s="388" t="s">
        <v>349</v>
      </c>
      <c r="H9" s="388">
        <v>43.5</v>
      </c>
      <c r="I9" s="388">
        <v>46.2</v>
      </c>
      <c r="J9" s="388">
        <v>44.5</v>
      </c>
      <c r="K9" s="388">
        <v>17.8</v>
      </c>
      <c r="L9" s="389">
        <v>19.6</v>
      </c>
      <c r="M9" s="307"/>
    </row>
    <row r="10" spans="1:13" s="299" customFormat="1" ht="11.25">
      <c r="A10" s="285"/>
      <c r="B10" s="855" t="s">
        <v>1608</v>
      </c>
      <c r="C10" s="388">
        <v>16.3</v>
      </c>
      <c r="D10" s="388">
        <v>7</v>
      </c>
      <c r="E10" s="388">
        <v>15</v>
      </c>
      <c r="F10" s="388">
        <v>12.2</v>
      </c>
      <c r="G10" s="388" t="s">
        <v>314</v>
      </c>
      <c r="H10" s="388">
        <v>25.5</v>
      </c>
      <c r="I10" s="388">
        <v>25.6</v>
      </c>
      <c r="J10" s="388">
        <v>12.3</v>
      </c>
      <c r="K10" s="388">
        <v>21.6</v>
      </c>
      <c r="L10" s="389">
        <v>19.3</v>
      </c>
      <c r="M10" s="307"/>
    </row>
    <row r="11" spans="1:13" s="299" customFormat="1" ht="11.25">
      <c r="A11" s="285"/>
      <c r="B11" s="855" t="s">
        <v>1609</v>
      </c>
      <c r="C11" s="388">
        <v>12</v>
      </c>
      <c r="D11" s="388" t="s">
        <v>327</v>
      </c>
      <c r="E11" s="388">
        <v>36.2</v>
      </c>
      <c r="F11" s="388">
        <v>22.6</v>
      </c>
      <c r="G11" s="388">
        <v>3.7</v>
      </c>
      <c r="H11" s="388">
        <v>29</v>
      </c>
      <c r="I11" s="388">
        <v>37.4</v>
      </c>
      <c r="J11" s="388">
        <v>45.8</v>
      </c>
      <c r="K11" s="388">
        <v>26.7</v>
      </c>
      <c r="L11" s="389">
        <v>14.4</v>
      </c>
      <c r="M11" s="307"/>
    </row>
    <row r="12" spans="1:13" s="299" customFormat="1" ht="11.25">
      <c r="A12" s="285"/>
      <c r="B12" s="855" t="s">
        <v>1610</v>
      </c>
      <c r="C12" s="388">
        <v>21.5</v>
      </c>
      <c r="D12" s="388">
        <v>12.3</v>
      </c>
      <c r="E12" s="388">
        <v>10.7</v>
      </c>
      <c r="F12" s="388">
        <v>22.2</v>
      </c>
      <c r="G12" s="388">
        <v>12</v>
      </c>
      <c r="H12" s="388">
        <v>30.6</v>
      </c>
      <c r="I12" s="388">
        <v>30.8</v>
      </c>
      <c r="J12" s="388">
        <v>28</v>
      </c>
      <c r="K12" s="388">
        <v>20.6</v>
      </c>
      <c r="L12" s="389">
        <v>17.8</v>
      </c>
      <c r="M12" s="307"/>
    </row>
    <row r="13" spans="1:13" s="299" customFormat="1" ht="11.25">
      <c r="A13" s="285"/>
      <c r="B13" s="855" t="s">
        <v>1611</v>
      </c>
      <c r="C13" s="388">
        <v>17.5</v>
      </c>
      <c r="D13" s="388">
        <v>9.7</v>
      </c>
      <c r="E13" s="388">
        <v>41.5</v>
      </c>
      <c r="F13" s="388">
        <v>40.6</v>
      </c>
      <c r="G13" s="388">
        <v>9.3</v>
      </c>
      <c r="H13" s="388">
        <v>25.3</v>
      </c>
      <c r="I13" s="388">
        <v>22.8</v>
      </c>
      <c r="J13" s="388">
        <v>21.2</v>
      </c>
      <c r="K13" s="388">
        <v>18</v>
      </c>
      <c r="L13" s="389">
        <v>14.6</v>
      </c>
      <c r="M13" s="307"/>
    </row>
    <row r="14" spans="1:13" s="299" customFormat="1" ht="11.25">
      <c r="A14" s="285"/>
      <c r="B14" s="855" t="s">
        <v>1612</v>
      </c>
      <c r="C14" s="388">
        <v>12.8</v>
      </c>
      <c r="D14" s="388">
        <v>1.4</v>
      </c>
      <c r="E14" s="388">
        <v>29.8</v>
      </c>
      <c r="F14" s="388">
        <v>34.7</v>
      </c>
      <c r="G14" s="388">
        <v>16.2</v>
      </c>
      <c r="H14" s="388">
        <v>24.1</v>
      </c>
      <c r="I14" s="388">
        <v>21.1</v>
      </c>
      <c r="J14" s="388">
        <v>19.6</v>
      </c>
      <c r="K14" s="388">
        <v>16.8</v>
      </c>
      <c r="L14" s="389">
        <v>8.2</v>
      </c>
      <c r="M14" s="307"/>
    </row>
    <row r="15" spans="1:13" s="299" customFormat="1" ht="11.25">
      <c r="A15" s="285"/>
      <c r="B15" s="855" t="s">
        <v>1613</v>
      </c>
      <c r="C15" s="388">
        <v>9.4</v>
      </c>
      <c r="D15" s="388">
        <v>2.6</v>
      </c>
      <c r="E15" s="388">
        <v>27.4</v>
      </c>
      <c r="F15" s="388">
        <v>23.5</v>
      </c>
      <c r="G15" s="388">
        <v>13.2</v>
      </c>
      <c r="H15" s="388">
        <v>16.1</v>
      </c>
      <c r="I15" s="388">
        <v>10.1</v>
      </c>
      <c r="J15" s="388">
        <v>12.7</v>
      </c>
      <c r="K15" s="388">
        <v>11.6</v>
      </c>
      <c r="L15" s="389" t="s">
        <v>230</v>
      </c>
      <c r="M15" s="307"/>
    </row>
    <row r="16" spans="1:13" s="299" customFormat="1" ht="11.25">
      <c r="A16" s="285"/>
      <c r="B16" s="855" t="s">
        <v>1614</v>
      </c>
      <c r="C16" s="388">
        <v>4.7</v>
      </c>
      <c r="D16" s="388">
        <v>4</v>
      </c>
      <c r="E16" s="388">
        <v>28.5</v>
      </c>
      <c r="F16" s="388">
        <v>25.1</v>
      </c>
      <c r="G16" s="388">
        <v>12.5</v>
      </c>
      <c r="H16" s="388">
        <v>5.4</v>
      </c>
      <c r="I16" s="388">
        <v>18.3</v>
      </c>
      <c r="J16" s="388" t="s">
        <v>238</v>
      </c>
      <c r="K16" s="612">
        <v>8.9</v>
      </c>
      <c r="L16" s="389" t="s">
        <v>237</v>
      </c>
      <c r="M16" s="307"/>
    </row>
    <row r="17" spans="1:13" s="299" customFormat="1" ht="11.25">
      <c r="A17" s="285"/>
      <c r="B17" s="855" t="s">
        <v>1615</v>
      </c>
      <c r="C17" s="388">
        <v>11.3</v>
      </c>
      <c r="D17" s="388">
        <v>19.7</v>
      </c>
      <c r="E17" s="388">
        <v>38.7</v>
      </c>
      <c r="F17" s="388">
        <v>17.6</v>
      </c>
      <c r="G17" s="388">
        <v>16</v>
      </c>
      <c r="H17" s="388">
        <v>2.9</v>
      </c>
      <c r="I17" s="388">
        <v>25.7</v>
      </c>
      <c r="J17" s="388" t="s">
        <v>321</v>
      </c>
      <c r="K17" s="388">
        <v>12.9</v>
      </c>
      <c r="L17" s="389" t="s">
        <v>393</v>
      </c>
      <c r="M17" s="307"/>
    </row>
    <row r="18" spans="1:13" s="299" customFormat="1" ht="11.25">
      <c r="A18" s="285"/>
      <c r="B18" s="855" t="s">
        <v>1616</v>
      </c>
      <c r="C18" s="388" t="s">
        <v>293</v>
      </c>
      <c r="D18" s="388" t="s">
        <v>264</v>
      </c>
      <c r="E18" s="388">
        <v>1.4</v>
      </c>
      <c r="F18" s="388" t="s">
        <v>322</v>
      </c>
      <c r="G18" s="388" t="s">
        <v>337</v>
      </c>
      <c r="H18" s="388" t="s">
        <v>244</v>
      </c>
      <c r="I18" s="388" t="s">
        <v>231</v>
      </c>
      <c r="J18" s="388" t="s">
        <v>475</v>
      </c>
      <c r="K18" s="388" t="s">
        <v>449</v>
      </c>
      <c r="L18" s="389" t="s">
        <v>449</v>
      </c>
      <c r="M18" s="307"/>
    </row>
    <row r="19" spans="1:13" s="299" customFormat="1" ht="11.25">
      <c r="A19" s="285"/>
      <c r="B19" s="285"/>
      <c r="C19" s="388"/>
      <c r="D19" s="388"/>
      <c r="E19" s="388"/>
      <c r="F19" s="388"/>
      <c r="G19" s="388"/>
      <c r="H19" s="388"/>
      <c r="I19" s="388"/>
      <c r="J19" s="388"/>
      <c r="K19" s="388"/>
      <c r="L19" s="389"/>
      <c r="M19" s="307"/>
    </row>
    <row r="20" spans="1:13" s="299" customFormat="1" ht="11.25">
      <c r="A20" s="285">
        <v>2016</v>
      </c>
      <c r="B20" s="866" t="s">
        <v>1605</v>
      </c>
      <c r="C20" s="388" t="s">
        <v>299</v>
      </c>
      <c r="D20" s="388">
        <v>15.1</v>
      </c>
      <c r="E20" s="388">
        <v>13.2</v>
      </c>
      <c r="F20" s="388" t="s">
        <v>445</v>
      </c>
      <c r="G20" s="388">
        <v>4.2</v>
      </c>
      <c r="H20" s="388" t="s">
        <v>402</v>
      </c>
      <c r="I20" s="388" t="s">
        <v>464</v>
      </c>
      <c r="J20" s="388" t="s">
        <v>351</v>
      </c>
      <c r="K20" s="388" t="s">
        <v>284</v>
      </c>
      <c r="L20" s="389" t="s">
        <v>381</v>
      </c>
      <c r="M20" s="307"/>
    </row>
    <row r="21" spans="1:13" s="299" customFormat="1" ht="11.25">
      <c r="A21" s="285"/>
      <c r="B21" s="855" t="s">
        <v>1606</v>
      </c>
      <c r="C21" s="388">
        <v>4.5</v>
      </c>
      <c r="D21" s="388" t="s">
        <v>239</v>
      </c>
      <c r="E21" s="388" t="s">
        <v>261</v>
      </c>
      <c r="F21" s="388" t="s">
        <v>279</v>
      </c>
      <c r="G21" s="388" t="s">
        <v>439</v>
      </c>
      <c r="H21" s="388">
        <v>9.4</v>
      </c>
      <c r="I21" s="388">
        <v>24.3</v>
      </c>
      <c r="J21" s="388">
        <v>18.7</v>
      </c>
      <c r="K21" s="388" t="s">
        <v>275</v>
      </c>
      <c r="L21" s="389" t="s">
        <v>246</v>
      </c>
      <c r="M21" s="307"/>
    </row>
    <row r="22" spans="1:13" s="299" customFormat="1" ht="11.25">
      <c r="A22" s="285"/>
      <c r="B22" s="855" t="s">
        <v>1607</v>
      </c>
      <c r="C22" s="388">
        <v>8.4</v>
      </c>
      <c r="D22" s="388" t="s">
        <v>456</v>
      </c>
      <c r="E22" s="388">
        <v>8.2</v>
      </c>
      <c r="F22" s="388">
        <v>6.6</v>
      </c>
      <c r="G22" s="388" t="s">
        <v>280</v>
      </c>
      <c r="H22" s="388">
        <v>23.2</v>
      </c>
      <c r="I22" s="388">
        <v>33.6</v>
      </c>
      <c r="J22" s="388">
        <v>35.1</v>
      </c>
      <c r="K22" s="388">
        <v>20.4</v>
      </c>
      <c r="L22" s="389">
        <v>25.1</v>
      </c>
      <c r="M22" s="307"/>
    </row>
    <row r="23" spans="1:13" s="299" customFormat="1" ht="11.25">
      <c r="A23" s="285"/>
      <c r="B23" s="855" t="s">
        <v>1608</v>
      </c>
      <c r="C23" s="388">
        <v>15.5</v>
      </c>
      <c r="D23" s="388">
        <v>0.1</v>
      </c>
      <c r="E23" s="388">
        <v>24.3</v>
      </c>
      <c r="F23" s="388">
        <v>8.2</v>
      </c>
      <c r="G23" s="388">
        <v>0.7</v>
      </c>
      <c r="H23" s="388">
        <v>30.9</v>
      </c>
      <c r="I23" s="388">
        <v>35.7</v>
      </c>
      <c r="J23" s="388">
        <v>33.7</v>
      </c>
      <c r="K23" s="388">
        <v>18</v>
      </c>
      <c r="L23" s="389">
        <v>21.3</v>
      </c>
      <c r="M23" s="307"/>
    </row>
    <row r="24" spans="1:13" s="299" customFormat="1" ht="11.25">
      <c r="A24" s="285"/>
      <c r="B24" s="855" t="s">
        <v>1609</v>
      </c>
      <c r="C24" s="388">
        <v>14.6</v>
      </c>
      <c r="D24" s="388">
        <v>0.5</v>
      </c>
      <c r="E24" s="388">
        <v>23.5</v>
      </c>
      <c r="F24" s="388">
        <v>21.6</v>
      </c>
      <c r="G24" s="388">
        <v>1.7</v>
      </c>
      <c r="H24" s="388">
        <v>28.7</v>
      </c>
      <c r="I24" s="388">
        <v>43</v>
      </c>
      <c r="J24" s="388">
        <v>29.2</v>
      </c>
      <c r="K24" s="388">
        <v>23.9</v>
      </c>
      <c r="L24" s="389">
        <v>22.6</v>
      </c>
      <c r="M24" s="307"/>
    </row>
    <row r="25" spans="1:13" s="299" customFormat="1" ht="11.25">
      <c r="A25" s="285"/>
      <c r="B25" s="855" t="s">
        <v>1610</v>
      </c>
      <c r="C25" s="388">
        <v>18.5</v>
      </c>
      <c r="D25" s="388">
        <v>8.7</v>
      </c>
      <c r="E25" s="388">
        <v>37.7</v>
      </c>
      <c r="F25" s="388">
        <v>20.1</v>
      </c>
      <c r="G25" s="388">
        <v>9</v>
      </c>
      <c r="H25" s="388">
        <v>28.3</v>
      </c>
      <c r="I25" s="388">
        <v>40.6</v>
      </c>
      <c r="J25" s="388">
        <v>46.2</v>
      </c>
      <c r="K25" s="388">
        <v>25.6</v>
      </c>
      <c r="L25" s="389">
        <v>16.4</v>
      </c>
      <c r="M25" s="307"/>
    </row>
    <row r="26" spans="1:13" s="299" customFormat="1" ht="11.25">
      <c r="A26" s="285"/>
      <c r="B26" s="855" t="s">
        <v>1611</v>
      </c>
      <c r="C26" s="388">
        <v>7.7</v>
      </c>
      <c r="D26" s="388" t="s">
        <v>280</v>
      </c>
      <c r="E26" s="388">
        <v>21.8</v>
      </c>
      <c r="F26" s="388">
        <v>31.5</v>
      </c>
      <c r="G26" s="388">
        <v>4.1</v>
      </c>
      <c r="H26" s="388">
        <v>19.9</v>
      </c>
      <c r="I26" s="388">
        <v>36.2</v>
      </c>
      <c r="J26" s="388">
        <v>24.6</v>
      </c>
      <c r="K26" s="388">
        <v>16</v>
      </c>
      <c r="L26" s="389">
        <v>8.8</v>
      </c>
      <c r="M26" s="307"/>
    </row>
    <row r="27" spans="1:13" s="299" customFormat="1" ht="11.25">
      <c r="A27" s="285"/>
      <c r="B27" s="855" t="s">
        <v>1612</v>
      </c>
      <c r="C27" s="388">
        <v>8.1</v>
      </c>
      <c r="D27" s="388" t="s">
        <v>243</v>
      </c>
      <c r="E27" s="388">
        <v>32.4</v>
      </c>
      <c r="F27" s="388">
        <v>21.4</v>
      </c>
      <c r="G27" s="388">
        <v>6.4</v>
      </c>
      <c r="H27" s="388">
        <v>19.8</v>
      </c>
      <c r="I27" s="388">
        <v>25.2</v>
      </c>
      <c r="J27" s="388">
        <v>24.6</v>
      </c>
      <c r="K27" s="388">
        <v>15.8</v>
      </c>
      <c r="L27" s="389">
        <v>8.6</v>
      </c>
      <c r="M27" s="307"/>
    </row>
    <row r="28" spans="1:13" s="299" customFormat="1" ht="11.25">
      <c r="A28" s="285"/>
      <c r="B28" s="855" t="s">
        <v>1613</v>
      </c>
      <c r="C28" s="388">
        <v>3.6</v>
      </c>
      <c r="D28" s="388" t="s">
        <v>457</v>
      </c>
      <c r="E28" s="388">
        <v>19.5</v>
      </c>
      <c r="F28" s="388">
        <v>4.7</v>
      </c>
      <c r="G28" s="388" t="s">
        <v>329</v>
      </c>
      <c r="H28" s="388">
        <v>9.3</v>
      </c>
      <c r="I28" s="388" t="s">
        <v>292</v>
      </c>
      <c r="J28" s="388">
        <v>6.5</v>
      </c>
      <c r="K28" s="388">
        <v>0.2</v>
      </c>
      <c r="L28" s="389" t="s">
        <v>432</v>
      </c>
      <c r="M28" s="307"/>
    </row>
    <row r="29" spans="1:13" s="299" customFormat="1" ht="11.25">
      <c r="A29" s="285"/>
      <c r="B29" s="855" t="s">
        <v>1614</v>
      </c>
      <c r="C29" s="511">
        <v>1.2</v>
      </c>
      <c r="D29" s="511">
        <v>9.1</v>
      </c>
      <c r="E29" s="511">
        <v>5.3</v>
      </c>
      <c r="F29" s="511">
        <v>4.2</v>
      </c>
      <c r="G29" s="511" t="s">
        <v>316</v>
      </c>
      <c r="H29" s="511" t="s">
        <v>285</v>
      </c>
      <c r="I29" s="511">
        <v>10.7</v>
      </c>
      <c r="J29" s="511" t="s">
        <v>226</v>
      </c>
      <c r="K29" s="511" t="s">
        <v>326</v>
      </c>
      <c r="L29" s="608" t="s">
        <v>275</v>
      </c>
      <c r="M29" s="307"/>
    </row>
    <row r="30" spans="1:13" s="299" customFormat="1" ht="11.25">
      <c r="A30" s="285"/>
      <c r="B30" s="855" t="s">
        <v>1615</v>
      </c>
      <c r="C30" s="511">
        <v>22.2</v>
      </c>
      <c r="D30" s="511">
        <v>34.1</v>
      </c>
      <c r="E30" s="511">
        <v>11.9</v>
      </c>
      <c r="F30" s="511">
        <v>8.5</v>
      </c>
      <c r="G30" s="511" t="s">
        <v>234</v>
      </c>
      <c r="H30" s="511">
        <v>10.3</v>
      </c>
      <c r="I30" s="511">
        <v>0.2</v>
      </c>
      <c r="J30" s="511" t="s">
        <v>306</v>
      </c>
      <c r="K30" s="511" t="s">
        <v>321</v>
      </c>
      <c r="L30" s="608">
        <v>6.5</v>
      </c>
      <c r="M30" s="307"/>
    </row>
    <row r="31" spans="1:13" s="299" customFormat="1" ht="11.25">
      <c r="A31" s="285"/>
      <c r="B31" s="855" t="s">
        <v>1616</v>
      </c>
      <c r="C31" s="511" t="s">
        <v>289</v>
      </c>
      <c r="D31" s="511" t="s">
        <v>326</v>
      </c>
      <c r="E31" s="511" t="s">
        <v>264</v>
      </c>
      <c r="F31" s="511" t="s">
        <v>454</v>
      </c>
      <c r="G31" s="511" t="s">
        <v>235</v>
      </c>
      <c r="H31" s="511" t="s">
        <v>240</v>
      </c>
      <c r="I31" s="511" t="s">
        <v>287</v>
      </c>
      <c r="J31" s="511" t="s">
        <v>495</v>
      </c>
      <c r="K31" s="511" t="s">
        <v>401</v>
      </c>
      <c r="L31" s="608" t="s">
        <v>430</v>
      </c>
      <c r="M31" s="307"/>
    </row>
    <row r="32" spans="1:13" s="299" customFormat="1" ht="11.25">
      <c r="A32" s="285"/>
      <c r="B32" s="285"/>
      <c r="C32" s="511"/>
      <c r="D32" s="511"/>
      <c r="E32" s="511"/>
      <c r="F32" s="511"/>
      <c r="G32" s="511"/>
      <c r="H32" s="511"/>
      <c r="I32" s="511"/>
      <c r="J32" s="511"/>
      <c r="K32" s="511"/>
      <c r="L32" s="608"/>
      <c r="M32" s="307"/>
    </row>
    <row r="33" spans="1:13" s="299" customFormat="1" ht="11.25">
      <c r="A33" s="285">
        <v>2017</v>
      </c>
      <c r="B33" s="866" t="s">
        <v>1605</v>
      </c>
      <c r="C33" s="388">
        <v>16.7</v>
      </c>
      <c r="D33" s="388">
        <v>22.3</v>
      </c>
      <c r="E33" s="388">
        <v>21.9</v>
      </c>
      <c r="F33" s="388">
        <v>2.1</v>
      </c>
      <c r="G33" s="388" t="s">
        <v>320</v>
      </c>
      <c r="H33" s="388">
        <v>11.1</v>
      </c>
      <c r="I33" s="388">
        <v>30.1</v>
      </c>
      <c r="J33" s="388">
        <v>5</v>
      </c>
      <c r="K33" s="388" t="s">
        <v>311</v>
      </c>
      <c r="L33" s="475">
        <v>9</v>
      </c>
      <c r="M33" s="307"/>
    </row>
    <row r="34" spans="1:13" s="299" customFormat="1" ht="11.25">
      <c r="A34" s="285"/>
      <c r="B34" s="855" t="s">
        <v>1606</v>
      </c>
      <c r="C34" s="388">
        <v>8.3</v>
      </c>
      <c r="D34" s="388">
        <v>14.7</v>
      </c>
      <c r="E34" s="388">
        <v>6.1</v>
      </c>
      <c r="F34" s="388" t="s">
        <v>417</v>
      </c>
      <c r="G34" s="388" t="s">
        <v>397</v>
      </c>
      <c r="H34" s="388">
        <v>1.9</v>
      </c>
      <c r="I34" s="388">
        <v>41.6</v>
      </c>
      <c r="J34" s="388">
        <v>4.6</v>
      </c>
      <c r="K34" s="388" t="s">
        <v>272</v>
      </c>
      <c r="L34" s="475">
        <v>19.6</v>
      </c>
      <c r="M34" s="307"/>
    </row>
    <row r="35" spans="1:13" s="299" customFormat="1" ht="11.25">
      <c r="A35" s="285"/>
      <c r="B35" s="855" t="s">
        <v>1607</v>
      </c>
      <c r="C35" s="388">
        <v>2.4</v>
      </c>
      <c r="D35" s="388" t="s">
        <v>426</v>
      </c>
      <c r="E35" s="388">
        <v>11.1</v>
      </c>
      <c r="F35" s="388" t="s">
        <v>322</v>
      </c>
      <c r="G35" s="388" t="s">
        <v>429</v>
      </c>
      <c r="H35" s="388">
        <v>8.9</v>
      </c>
      <c r="I35" s="388">
        <v>21.7</v>
      </c>
      <c r="J35" s="388">
        <v>22.1</v>
      </c>
      <c r="K35" s="388" t="s">
        <v>426</v>
      </c>
      <c r="L35" s="389">
        <v>16.4</v>
      </c>
      <c r="M35" s="307"/>
    </row>
    <row r="36" spans="1:13" s="299" customFormat="1" ht="11.25">
      <c r="A36" s="285"/>
      <c r="B36" s="855" t="s">
        <v>1608</v>
      </c>
      <c r="C36" s="388">
        <v>7.5</v>
      </c>
      <c r="D36" s="388">
        <v>0.3</v>
      </c>
      <c r="E36" s="388">
        <v>22.7</v>
      </c>
      <c r="F36" s="388">
        <v>7.5</v>
      </c>
      <c r="G36" s="388" t="s">
        <v>297</v>
      </c>
      <c r="H36" s="388">
        <v>14.7</v>
      </c>
      <c r="I36" s="388">
        <v>50.7</v>
      </c>
      <c r="J36" s="388">
        <v>49.7</v>
      </c>
      <c r="K36" s="388">
        <v>4.3</v>
      </c>
      <c r="L36" s="389">
        <v>30.2</v>
      </c>
      <c r="M36" s="307"/>
    </row>
    <row r="37" spans="1:13" s="299" customFormat="1" ht="11.25">
      <c r="A37" s="285"/>
      <c r="B37" s="855" t="s">
        <v>1609</v>
      </c>
      <c r="C37" s="388">
        <v>12.6</v>
      </c>
      <c r="D37" s="388">
        <v>13.4</v>
      </c>
      <c r="E37" s="388">
        <v>17.7</v>
      </c>
      <c r="F37" s="388">
        <v>23.9</v>
      </c>
      <c r="G37" s="388" t="s">
        <v>251</v>
      </c>
      <c r="H37" s="388">
        <v>11.8</v>
      </c>
      <c r="I37" s="388">
        <v>43.2</v>
      </c>
      <c r="J37" s="388">
        <v>44.2</v>
      </c>
      <c r="K37" s="388" t="s">
        <v>269</v>
      </c>
      <c r="L37" s="389">
        <v>17.5</v>
      </c>
      <c r="M37" s="307"/>
    </row>
    <row r="38" spans="1:13" s="299" customFormat="1" ht="11.25">
      <c r="A38" s="285"/>
      <c r="B38" s="855" t="s">
        <v>1610</v>
      </c>
      <c r="C38" s="388">
        <v>8.9</v>
      </c>
      <c r="D38" s="388">
        <v>0.8</v>
      </c>
      <c r="E38" s="388">
        <v>25.4</v>
      </c>
      <c r="F38" s="388">
        <v>25.4</v>
      </c>
      <c r="G38" s="388" t="s">
        <v>290</v>
      </c>
      <c r="H38" s="388">
        <v>16.9</v>
      </c>
      <c r="I38" s="388">
        <v>44.4</v>
      </c>
      <c r="J38" s="388">
        <v>47.9</v>
      </c>
      <c r="K38" s="388">
        <v>5.3</v>
      </c>
      <c r="L38" s="475">
        <v>27.3</v>
      </c>
      <c r="M38" s="307"/>
    </row>
    <row r="39" spans="1:13" s="299" customFormat="1" ht="11.25">
      <c r="A39" s="285"/>
      <c r="B39" s="855" t="s">
        <v>1611</v>
      </c>
      <c r="C39" s="388">
        <v>15.9</v>
      </c>
      <c r="D39" s="388">
        <v>3</v>
      </c>
      <c r="E39" s="388">
        <v>26.6</v>
      </c>
      <c r="F39" s="388">
        <v>26.7</v>
      </c>
      <c r="G39" s="388">
        <v>7.1</v>
      </c>
      <c r="H39" s="388">
        <v>28.8</v>
      </c>
      <c r="I39" s="388">
        <v>45.6</v>
      </c>
      <c r="J39" s="388">
        <v>46.7</v>
      </c>
      <c r="K39" s="388">
        <v>25</v>
      </c>
      <c r="L39" s="475">
        <v>28.2</v>
      </c>
      <c r="M39" s="307"/>
    </row>
    <row r="40" spans="1:13" s="299" customFormat="1" ht="11.25">
      <c r="A40" s="285"/>
      <c r="B40" s="855" t="s">
        <v>1612</v>
      </c>
      <c r="C40" s="388">
        <v>11.2</v>
      </c>
      <c r="D40" s="388">
        <v>0.4</v>
      </c>
      <c r="E40" s="388">
        <v>21.4</v>
      </c>
      <c r="F40" s="388">
        <v>22.5</v>
      </c>
      <c r="G40" s="388" t="s">
        <v>278</v>
      </c>
      <c r="H40" s="388">
        <v>22</v>
      </c>
      <c r="I40" s="388">
        <v>15.8</v>
      </c>
      <c r="J40" s="388">
        <v>29.8</v>
      </c>
      <c r="K40" s="388" t="s">
        <v>445</v>
      </c>
      <c r="L40" s="475">
        <v>15.9</v>
      </c>
      <c r="M40" s="307"/>
    </row>
    <row r="41" spans="1:13" s="299" customFormat="1" ht="11.25">
      <c r="A41" s="285"/>
      <c r="B41" s="855" t="s">
        <v>1613</v>
      </c>
      <c r="C41" s="388">
        <v>16</v>
      </c>
      <c r="D41" s="388">
        <v>8.6</v>
      </c>
      <c r="E41" s="388">
        <v>22.3</v>
      </c>
      <c r="F41" s="388">
        <v>24.2</v>
      </c>
      <c r="G41" s="388" t="s">
        <v>271</v>
      </c>
      <c r="H41" s="388">
        <v>23.4</v>
      </c>
      <c r="I41" s="388">
        <v>16.5</v>
      </c>
      <c r="J41" s="388">
        <v>15.7</v>
      </c>
      <c r="K41" s="388" t="s">
        <v>307</v>
      </c>
      <c r="L41" s="389">
        <v>11.3</v>
      </c>
      <c r="M41" s="307"/>
    </row>
    <row r="42" spans="1:13" s="299" customFormat="1" ht="11.25">
      <c r="A42" s="285"/>
      <c r="B42" s="855" t="s">
        <v>1614</v>
      </c>
      <c r="C42" s="388">
        <v>26.9</v>
      </c>
      <c r="D42" s="388">
        <v>25.2</v>
      </c>
      <c r="E42" s="388">
        <v>26.3</v>
      </c>
      <c r="F42" s="388">
        <v>48</v>
      </c>
      <c r="G42" s="388">
        <v>10.3</v>
      </c>
      <c r="H42" s="388">
        <v>28.5</v>
      </c>
      <c r="I42" s="388">
        <v>39.4</v>
      </c>
      <c r="J42" s="388">
        <v>1</v>
      </c>
      <c r="K42" s="388">
        <v>8.2</v>
      </c>
      <c r="L42" s="389">
        <v>15.5</v>
      </c>
      <c r="M42" s="307"/>
    </row>
    <row r="43" spans="1:13" s="299" customFormat="1" ht="11.25">
      <c r="A43" s="285"/>
      <c r="B43" s="855" t="s">
        <v>1615</v>
      </c>
      <c r="C43" s="388">
        <v>9.1</v>
      </c>
      <c r="D43" s="388">
        <v>8.3</v>
      </c>
      <c r="E43" s="388">
        <v>12.3</v>
      </c>
      <c r="F43" s="388">
        <v>12.5</v>
      </c>
      <c r="G43" s="388">
        <v>2.5</v>
      </c>
      <c r="H43" s="388">
        <v>9.8</v>
      </c>
      <c r="I43" s="388">
        <v>12</v>
      </c>
      <c r="J43" s="388">
        <v>12.5</v>
      </c>
      <c r="K43" s="388" t="s">
        <v>327</v>
      </c>
      <c r="L43" s="475" t="s">
        <v>399</v>
      </c>
      <c r="M43" s="307"/>
    </row>
    <row r="44" spans="1:13" s="299" customFormat="1" ht="11.25">
      <c r="A44" s="285"/>
      <c r="B44" s="855" t="s">
        <v>1616</v>
      </c>
      <c r="C44" s="388">
        <v>0.3</v>
      </c>
      <c r="D44" s="388">
        <v>8.9</v>
      </c>
      <c r="E44" s="388">
        <v>4.3</v>
      </c>
      <c r="F44" s="388">
        <v>8.2</v>
      </c>
      <c r="G44" s="388" t="s">
        <v>311</v>
      </c>
      <c r="H44" s="388" t="s">
        <v>235</v>
      </c>
      <c r="I44" s="388">
        <v>7.8</v>
      </c>
      <c r="J44" s="388" t="s">
        <v>316</v>
      </c>
      <c r="K44" s="388" t="s">
        <v>387</v>
      </c>
      <c r="L44" s="475" t="s">
        <v>404</v>
      </c>
      <c r="M44" s="307"/>
    </row>
    <row r="45" spans="1:13" s="299" customFormat="1" ht="11.25">
      <c r="A45" s="285"/>
      <c r="B45" s="285"/>
      <c r="C45" s="388"/>
      <c r="D45" s="388"/>
      <c r="E45" s="388"/>
      <c r="F45" s="388"/>
      <c r="G45" s="388"/>
      <c r="H45" s="388"/>
      <c r="I45" s="388"/>
      <c r="J45" s="388"/>
      <c r="K45" s="388"/>
      <c r="L45" s="475"/>
      <c r="M45" s="307"/>
    </row>
    <row r="46" spans="1:13" s="299" customFormat="1" ht="11.25">
      <c r="A46" s="285">
        <v>2018</v>
      </c>
      <c r="B46" s="866" t="s">
        <v>1605</v>
      </c>
      <c r="C46" s="388">
        <v>16.3</v>
      </c>
      <c r="D46" s="388">
        <v>33.1</v>
      </c>
      <c r="E46" s="388">
        <v>18</v>
      </c>
      <c r="F46" s="388" t="s">
        <v>332</v>
      </c>
      <c r="G46" s="388" t="s">
        <v>417</v>
      </c>
      <c r="H46" s="388" t="s">
        <v>307</v>
      </c>
      <c r="I46" s="388">
        <v>39.6</v>
      </c>
      <c r="J46" s="388">
        <v>18.7</v>
      </c>
      <c r="K46" s="388" t="s">
        <v>326</v>
      </c>
      <c r="L46" s="475">
        <v>23</v>
      </c>
      <c r="M46" s="307"/>
    </row>
    <row r="47" spans="1:13" s="299" customFormat="1" ht="11.25">
      <c r="A47" s="285"/>
      <c r="B47" s="855" t="s">
        <v>1606</v>
      </c>
      <c r="C47" s="388">
        <v>28.5</v>
      </c>
      <c r="D47" s="388">
        <v>28.4</v>
      </c>
      <c r="E47" s="388">
        <v>41.7</v>
      </c>
      <c r="F47" s="388" t="s">
        <v>446</v>
      </c>
      <c r="G47" s="388" t="s">
        <v>289</v>
      </c>
      <c r="H47" s="388">
        <v>28.5</v>
      </c>
      <c r="I47" s="388">
        <v>50.1</v>
      </c>
      <c r="J47" s="388">
        <v>30.3</v>
      </c>
      <c r="K47" s="388">
        <v>5</v>
      </c>
      <c r="L47" s="475">
        <v>28.6</v>
      </c>
      <c r="M47" s="307"/>
    </row>
    <row r="48" spans="1:13" s="299" customFormat="1" ht="11.25">
      <c r="A48" s="285"/>
      <c r="B48" s="855" t="s">
        <v>1607</v>
      </c>
      <c r="C48" s="388">
        <v>29.5</v>
      </c>
      <c r="D48" s="388">
        <v>26</v>
      </c>
      <c r="E48" s="388">
        <v>43</v>
      </c>
      <c r="F48" s="388">
        <v>1.9</v>
      </c>
      <c r="G48" s="388" t="s">
        <v>319</v>
      </c>
      <c r="H48" s="388">
        <v>32.9</v>
      </c>
      <c r="I48" s="388">
        <v>55.2</v>
      </c>
      <c r="J48" s="388">
        <v>34.6</v>
      </c>
      <c r="K48" s="388">
        <v>6</v>
      </c>
      <c r="L48" s="475">
        <v>29.4</v>
      </c>
      <c r="M48" s="307"/>
    </row>
    <row r="49" spans="1:13" s="299" customFormat="1" ht="11.25">
      <c r="A49" s="285"/>
      <c r="B49" s="855" t="s">
        <v>1608</v>
      </c>
      <c r="C49" s="388">
        <v>31.5</v>
      </c>
      <c r="D49" s="388">
        <v>26.5</v>
      </c>
      <c r="E49" s="388">
        <v>38</v>
      </c>
      <c r="F49" s="388">
        <v>13.1</v>
      </c>
      <c r="G49" s="388">
        <v>3.7</v>
      </c>
      <c r="H49" s="388">
        <v>36.5</v>
      </c>
      <c r="I49" s="388">
        <v>59.1</v>
      </c>
      <c r="J49" s="388">
        <v>60.4</v>
      </c>
      <c r="K49" s="388">
        <v>10</v>
      </c>
      <c r="L49" s="475">
        <v>37.8</v>
      </c>
      <c r="M49" s="307"/>
    </row>
    <row r="50" spans="1:13" s="299" customFormat="1" ht="11.25">
      <c r="A50" s="285"/>
      <c r="B50" s="855" t="s">
        <v>1609</v>
      </c>
      <c r="C50" s="388">
        <v>29.2</v>
      </c>
      <c r="D50" s="388">
        <v>24.6</v>
      </c>
      <c r="E50" s="388">
        <v>57.5</v>
      </c>
      <c r="F50" s="388">
        <v>19.3</v>
      </c>
      <c r="G50" s="388" t="s">
        <v>304</v>
      </c>
      <c r="H50" s="388">
        <v>33.8</v>
      </c>
      <c r="I50" s="388">
        <v>55.2</v>
      </c>
      <c r="J50" s="388">
        <v>54.9</v>
      </c>
      <c r="K50" s="388">
        <v>10.7</v>
      </c>
      <c r="L50" s="475">
        <v>29.8</v>
      </c>
      <c r="M50" s="307"/>
    </row>
    <row r="51" spans="1:13" s="299" customFormat="1" ht="11.25">
      <c r="A51" s="285"/>
      <c r="B51" s="855" t="s">
        <v>1610</v>
      </c>
      <c r="C51" s="388">
        <v>30.7</v>
      </c>
      <c r="D51" s="388">
        <v>25</v>
      </c>
      <c r="E51" s="388">
        <v>38.1</v>
      </c>
      <c r="F51" s="388">
        <v>14.5</v>
      </c>
      <c r="G51" s="388">
        <v>4.4</v>
      </c>
      <c r="H51" s="388">
        <v>36.3</v>
      </c>
      <c r="I51" s="388">
        <v>55.4</v>
      </c>
      <c r="J51" s="388">
        <v>40.1</v>
      </c>
      <c r="K51" s="388">
        <v>12.8</v>
      </c>
      <c r="L51" s="475">
        <v>29.6</v>
      </c>
      <c r="M51" s="307"/>
    </row>
    <row r="52" spans="1:13" s="299" customFormat="1" ht="11.25">
      <c r="A52" s="285"/>
      <c r="B52" s="855" t="s">
        <v>1611</v>
      </c>
      <c r="C52" s="388">
        <v>29.4</v>
      </c>
      <c r="D52" s="388">
        <v>26.1</v>
      </c>
      <c r="E52" s="388">
        <v>55.3</v>
      </c>
      <c r="F52" s="388">
        <v>15.3</v>
      </c>
      <c r="G52" s="388">
        <v>10.3</v>
      </c>
      <c r="H52" s="388">
        <v>32.6</v>
      </c>
      <c r="I52" s="388">
        <v>56.7</v>
      </c>
      <c r="J52" s="388">
        <v>15.3</v>
      </c>
      <c r="K52" s="388">
        <v>30.8</v>
      </c>
      <c r="L52" s="475">
        <v>31.1</v>
      </c>
      <c r="M52" s="307"/>
    </row>
    <row r="53" spans="1:13" s="299" customFormat="1" ht="11.25">
      <c r="A53" s="285"/>
      <c r="B53" s="855" t="s">
        <v>1612</v>
      </c>
      <c r="C53" s="388">
        <v>29</v>
      </c>
      <c r="D53" s="388">
        <v>26.6</v>
      </c>
      <c r="E53" s="388">
        <v>34.7</v>
      </c>
      <c r="F53" s="388">
        <v>15</v>
      </c>
      <c r="G53" s="388">
        <v>7.5</v>
      </c>
      <c r="H53" s="388">
        <v>31.4</v>
      </c>
      <c r="I53" s="388">
        <v>33.8</v>
      </c>
      <c r="J53" s="388">
        <v>10.7</v>
      </c>
      <c r="K53" s="388">
        <v>30.9</v>
      </c>
      <c r="L53" s="475">
        <v>28.6</v>
      </c>
      <c r="M53" s="307"/>
    </row>
    <row r="54" spans="1:13" s="299" customFormat="1" ht="11.25">
      <c r="A54" s="285"/>
      <c r="B54" s="855" t="s">
        <v>1613</v>
      </c>
      <c r="C54" s="388">
        <v>28.2</v>
      </c>
      <c r="D54" s="388">
        <v>28</v>
      </c>
      <c r="E54" s="388">
        <v>53.4</v>
      </c>
      <c r="F54" s="388">
        <v>30.9</v>
      </c>
      <c r="G54" s="388" t="s">
        <v>273</v>
      </c>
      <c r="H54" s="388">
        <v>28.3</v>
      </c>
      <c r="I54" s="388">
        <v>27.3</v>
      </c>
      <c r="J54" s="388">
        <v>7.2</v>
      </c>
      <c r="K54" s="388">
        <v>28.7</v>
      </c>
      <c r="L54" s="475">
        <v>26.9</v>
      </c>
      <c r="M54" s="307"/>
    </row>
    <row r="55" spans="1:13" s="299" customFormat="1" ht="11.25">
      <c r="A55" s="285"/>
      <c r="B55" s="855" t="s">
        <v>1614</v>
      </c>
      <c r="C55" s="388">
        <v>24.2</v>
      </c>
      <c r="D55" s="388">
        <v>25.1</v>
      </c>
      <c r="E55" s="388">
        <v>51.7</v>
      </c>
      <c r="F55" s="388">
        <v>8.7</v>
      </c>
      <c r="G55" s="388">
        <v>8.8</v>
      </c>
      <c r="H55" s="388">
        <v>23.2</v>
      </c>
      <c r="I55" s="388">
        <v>21.6</v>
      </c>
      <c r="J55" s="388">
        <v>1.9</v>
      </c>
      <c r="K55" s="388">
        <v>25.7</v>
      </c>
      <c r="L55" s="475">
        <v>3.1</v>
      </c>
      <c r="M55" s="307"/>
    </row>
    <row r="56" spans="1:13" s="299" customFormat="1" ht="11.25">
      <c r="A56" s="285"/>
      <c r="B56" s="855" t="s">
        <v>1615</v>
      </c>
      <c r="C56" s="388">
        <v>24.6</v>
      </c>
      <c r="D56" s="388">
        <v>24.8</v>
      </c>
      <c r="E56" s="388">
        <v>47.3</v>
      </c>
      <c r="F56" s="388">
        <v>6.8</v>
      </c>
      <c r="G56" s="388">
        <v>5.6</v>
      </c>
      <c r="H56" s="388">
        <v>24.3</v>
      </c>
      <c r="I56" s="388">
        <v>19.9</v>
      </c>
      <c r="J56" s="388" t="s">
        <v>225</v>
      </c>
      <c r="K56" s="388">
        <v>1</v>
      </c>
      <c r="L56" s="475">
        <v>20.6</v>
      </c>
      <c r="M56" s="307"/>
    </row>
    <row r="57" spans="1:13" s="299" customFormat="1" ht="11.25">
      <c r="A57" s="285"/>
      <c r="B57" s="855" t="s">
        <v>1616</v>
      </c>
      <c r="C57" s="388">
        <v>22.5</v>
      </c>
      <c r="D57" s="388">
        <v>27.2</v>
      </c>
      <c r="E57" s="388">
        <v>39.9</v>
      </c>
      <c r="F57" s="388">
        <v>0</v>
      </c>
      <c r="G57" s="388">
        <v>7</v>
      </c>
      <c r="H57" s="388">
        <v>17.7</v>
      </c>
      <c r="I57" s="388">
        <v>16.2</v>
      </c>
      <c r="J57" s="388" t="s">
        <v>281</v>
      </c>
      <c r="K57" s="388" t="s">
        <v>360</v>
      </c>
      <c r="L57" s="475" t="s">
        <v>258</v>
      </c>
      <c r="M57" s="307"/>
    </row>
    <row r="58" spans="1:13" s="299" customFormat="1" ht="11.25">
      <c r="A58" s="285"/>
      <c r="B58" s="285"/>
      <c r="C58" s="388"/>
      <c r="D58" s="388"/>
      <c r="E58" s="388"/>
      <c r="F58" s="388"/>
      <c r="G58" s="388"/>
      <c r="H58" s="388"/>
      <c r="I58" s="388"/>
      <c r="J58" s="388"/>
      <c r="K58" s="388"/>
      <c r="L58" s="475"/>
      <c r="M58" s="307"/>
    </row>
    <row r="59" spans="1:13" s="299" customFormat="1" ht="11.25">
      <c r="A59" s="285">
        <v>2019</v>
      </c>
      <c r="B59" s="866" t="s">
        <v>1605</v>
      </c>
      <c r="C59" s="388">
        <v>22.5</v>
      </c>
      <c r="D59" s="388">
        <v>29.1</v>
      </c>
      <c r="E59" s="388">
        <v>11.6</v>
      </c>
      <c r="F59" s="388" t="s">
        <v>310</v>
      </c>
      <c r="G59" s="388" t="s">
        <v>241</v>
      </c>
      <c r="H59" s="388">
        <v>15.8</v>
      </c>
      <c r="I59" s="388">
        <v>14.3</v>
      </c>
      <c r="J59" s="388" t="s">
        <v>359</v>
      </c>
      <c r="K59" s="388" t="s">
        <v>318</v>
      </c>
      <c r="L59" s="475">
        <v>2.3</v>
      </c>
      <c r="M59" s="307"/>
    </row>
    <row r="60" spans="1:13" s="299" customFormat="1" ht="11.25">
      <c r="A60" s="280"/>
      <c r="B60" s="855" t="s">
        <v>1606</v>
      </c>
      <c r="C60" s="388">
        <v>22.9</v>
      </c>
      <c r="D60" s="388">
        <v>29.9</v>
      </c>
      <c r="E60" s="388">
        <v>29.4</v>
      </c>
      <c r="F60" s="388" t="s">
        <v>281</v>
      </c>
      <c r="G60" s="388" t="s">
        <v>268</v>
      </c>
      <c r="H60" s="388">
        <v>15.9</v>
      </c>
      <c r="I60" s="388">
        <v>41.1</v>
      </c>
      <c r="J60" s="388">
        <v>7.2</v>
      </c>
      <c r="K60" s="388">
        <v>1.2</v>
      </c>
      <c r="L60" s="475">
        <v>2.7</v>
      </c>
      <c r="M60" s="307"/>
    </row>
    <row r="61" spans="1:13" s="299" customFormat="1" ht="11.25">
      <c r="A61" s="280"/>
      <c r="B61" s="855" t="s">
        <v>1607</v>
      </c>
      <c r="C61" s="388">
        <v>28</v>
      </c>
      <c r="D61" s="388">
        <v>23.4</v>
      </c>
      <c r="E61" s="388">
        <v>16</v>
      </c>
      <c r="F61" s="388">
        <v>10.9</v>
      </c>
      <c r="G61" s="388" t="s">
        <v>312</v>
      </c>
      <c r="H61" s="388">
        <v>32.5</v>
      </c>
      <c r="I61" s="388">
        <v>34.8</v>
      </c>
      <c r="J61" s="388">
        <v>15.5</v>
      </c>
      <c r="K61" s="388">
        <v>9</v>
      </c>
      <c r="L61" s="475">
        <v>12.7</v>
      </c>
      <c r="M61" s="307"/>
    </row>
    <row r="62" spans="1:13" s="299" customFormat="1" ht="11.25">
      <c r="A62" s="280"/>
      <c r="B62" s="855" t="s">
        <v>1608</v>
      </c>
      <c r="C62" s="388">
        <v>32.1</v>
      </c>
      <c r="D62" s="388">
        <v>27.8</v>
      </c>
      <c r="E62" s="388">
        <v>37.9</v>
      </c>
      <c r="F62" s="388">
        <v>18.7</v>
      </c>
      <c r="G62" s="388">
        <v>0.2</v>
      </c>
      <c r="H62" s="388">
        <v>36.4</v>
      </c>
      <c r="I62" s="388">
        <v>36.4</v>
      </c>
      <c r="J62" s="388">
        <v>31.9</v>
      </c>
      <c r="K62" s="388">
        <v>9.1</v>
      </c>
      <c r="L62" s="475">
        <v>12.9</v>
      </c>
      <c r="M62" s="307"/>
    </row>
    <row r="63" spans="1:13" s="299" customFormat="1" ht="11.25">
      <c r="A63" s="280"/>
      <c r="B63" s="855" t="s">
        <v>1609</v>
      </c>
      <c r="C63" s="388">
        <v>26.4</v>
      </c>
      <c r="D63" s="388">
        <v>23.4</v>
      </c>
      <c r="E63" s="388">
        <v>41.2</v>
      </c>
      <c r="F63" s="388">
        <v>24.1</v>
      </c>
      <c r="G63" s="388">
        <v>0.2</v>
      </c>
      <c r="H63" s="388">
        <v>29.3</v>
      </c>
      <c r="I63" s="388">
        <v>42.5</v>
      </c>
      <c r="J63" s="388">
        <v>14.9</v>
      </c>
      <c r="K63" s="388">
        <v>6.6</v>
      </c>
      <c r="L63" s="475">
        <v>7.9</v>
      </c>
      <c r="M63" s="307"/>
    </row>
    <row r="64" spans="1:13" s="299" customFormat="1" ht="11.25">
      <c r="A64" s="280"/>
      <c r="B64" s="855" t="s">
        <v>1610</v>
      </c>
      <c r="C64" s="390">
        <v>26.9</v>
      </c>
      <c r="D64" s="390">
        <v>32</v>
      </c>
      <c r="E64" s="390">
        <v>32.5</v>
      </c>
      <c r="F64" s="390">
        <v>1.2</v>
      </c>
      <c r="G64" s="390" t="s">
        <v>457</v>
      </c>
      <c r="H64" s="390">
        <v>21.8</v>
      </c>
      <c r="I64" s="390">
        <v>35.7</v>
      </c>
      <c r="J64" s="390">
        <v>2.7</v>
      </c>
      <c r="K64" s="390">
        <v>3.5</v>
      </c>
      <c r="L64" s="476">
        <v>9.5</v>
      </c>
      <c r="M64" s="307"/>
    </row>
    <row r="65" spans="1:13" s="299" customFormat="1" ht="11.25">
      <c r="A65" s="280"/>
      <c r="B65" s="855" t="s">
        <v>1611</v>
      </c>
      <c r="C65" s="388">
        <v>23.4</v>
      </c>
      <c r="D65" s="388">
        <v>25.9</v>
      </c>
      <c r="E65" s="388">
        <v>35.5</v>
      </c>
      <c r="F65" s="388">
        <v>2.7</v>
      </c>
      <c r="G65" s="388" t="s">
        <v>239</v>
      </c>
      <c r="H65" s="388">
        <v>20.9</v>
      </c>
      <c r="I65" s="388">
        <v>37.3</v>
      </c>
      <c r="J65" s="388">
        <v>6.4</v>
      </c>
      <c r="K65" s="388">
        <v>3.7</v>
      </c>
      <c r="L65" s="475">
        <v>3.9</v>
      </c>
      <c r="M65" s="307"/>
    </row>
    <row r="66" spans="1:13" s="299" customFormat="1" ht="11.25">
      <c r="A66" s="280"/>
      <c r="B66" s="855" t="s">
        <v>1612</v>
      </c>
      <c r="C66" s="388">
        <v>24.1</v>
      </c>
      <c r="D66" s="388">
        <v>26.9</v>
      </c>
      <c r="E66" s="388">
        <v>36.5</v>
      </c>
      <c r="F66" s="388">
        <v>4.9</v>
      </c>
      <c r="G66" s="388" t="s">
        <v>325</v>
      </c>
      <c r="H66" s="388">
        <v>21.2</v>
      </c>
      <c r="I66" s="388">
        <v>40.2</v>
      </c>
      <c r="J66" s="388">
        <v>9.3</v>
      </c>
      <c r="K66" s="388">
        <v>0.2</v>
      </c>
      <c r="L66" s="475">
        <v>2.2</v>
      </c>
      <c r="M66" s="307"/>
    </row>
    <row r="67" spans="1:13" s="299" customFormat="1" ht="11.25">
      <c r="A67" s="280"/>
      <c r="B67" s="855" t="s">
        <v>1613</v>
      </c>
      <c r="C67" s="390">
        <v>23.7</v>
      </c>
      <c r="D67" s="390">
        <v>31.3</v>
      </c>
      <c r="E67" s="390">
        <v>19.1</v>
      </c>
      <c r="F67" s="390" t="s">
        <v>289</v>
      </c>
      <c r="G67" s="390" t="s">
        <v>338</v>
      </c>
      <c r="H67" s="390">
        <v>16.1</v>
      </c>
      <c r="I67" s="390">
        <v>30.5</v>
      </c>
      <c r="J67" s="390" t="s">
        <v>308</v>
      </c>
      <c r="K67" s="390" t="s">
        <v>298</v>
      </c>
      <c r="L67" s="476" t="s">
        <v>299</v>
      </c>
      <c r="M67" s="307"/>
    </row>
    <row r="68" spans="1:13" s="299" customFormat="1" ht="11.25">
      <c r="A68" s="280"/>
      <c r="B68" s="855" t="s">
        <v>1614</v>
      </c>
      <c r="C68" s="390">
        <v>23.3</v>
      </c>
      <c r="D68" s="390">
        <v>29.3</v>
      </c>
      <c r="E68" s="390">
        <v>32</v>
      </c>
      <c r="F68" s="390">
        <v>4.1</v>
      </c>
      <c r="G68" s="390">
        <v>0.9</v>
      </c>
      <c r="H68" s="390">
        <v>17.3</v>
      </c>
      <c r="I68" s="390">
        <v>18.8</v>
      </c>
      <c r="J68" s="390">
        <v>16.5</v>
      </c>
      <c r="K68" s="390" t="s">
        <v>300</v>
      </c>
      <c r="L68" s="476" t="s">
        <v>308</v>
      </c>
      <c r="M68" s="307"/>
    </row>
    <row r="69" spans="1:13" s="299" customFormat="1" ht="11.25">
      <c r="A69" s="280"/>
      <c r="B69" s="855" t="s">
        <v>1615</v>
      </c>
      <c r="C69" s="390">
        <v>22.2</v>
      </c>
      <c r="D69" s="390">
        <v>29.2</v>
      </c>
      <c r="E69" s="390">
        <v>31.8</v>
      </c>
      <c r="F69" s="390" t="s">
        <v>360</v>
      </c>
      <c r="G69" s="390" t="s">
        <v>457</v>
      </c>
      <c r="H69" s="390">
        <v>15.1</v>
      </c>
      <c r="I69" s="390">
        <v>31.5</v>
      </c>
      <c r="J69" s="883" t="s">
        <v>1643</v>
      </c>
      <c r="K69" s="390" t="s">
        <v>228</v>
      </c>
      <c r="L69" s="476">
        <v>0.2</v>
      </c>
      <c r="M69" s="307"/>
    </row>
    <row r="70" spans="1:13" s="299" customFormat="1" ht="11.25">
      <c r="A70" s="280"/>
      <c r="B70" s="855" t="s">
        <v>1616</v>
      </c>
      <c r="C70" s="361">
        <v>21.4</v>
      </c>
      <c r="D70" s="347">
        <v>30</v>
      </c>
      <c r="E70" s="347">
        <v>16.8</v>
      </c>
      <c r="F70" s="347">
        <v>0.2</v>
      </c>
      <c r="G70" s="347" t="s">
        <v>320</v>
      </c>
      <c r="H70" s="347">
        <v>12.7</v>
      </c>
      <c r="I70" s="347">
        <v>8</v>
      </c>
      <c r="J70" s="347" t="s">
        <v>401</v>
      </c>
      <c r="K70" s="347" t="s">
        <v>302</v>
      </c>
      <c r="L70" s="609" t="s">
        <v>789</v>
      </c>
      <c r="M70" s="307"/>
    </row>
    <row r="71" spans="1:13" s="299" customFormat="1" ht="11.25">
      <c r="A71" s="280"/>
      <c r="B71" s="285"/>
      <c r="C71" s="361"/>
      <c r="D71" s="347"/>
      <c r="E71" s="347"/>
      <c r="F71" s="347"/>
      <c r="G71" s="347"/>
      <c r="H71" s="347"/>
      <c r="I71" s="347"/>
      <c r="J71" s="347"/>
      <c r="K71" s="347"/>
      <c r="L71" s="609"/>
      <c r="M71" s="307"/>
    </row>
    <row r="72" spans="1:13" s="299" customFormat="1" ht="11.25">
      <c r="A72" s="280">
        <v>2020</v>
      </c>
      <c r="B72" s="866" t="s">
        <v>1605</v>
      </c>
      <c r="C72" s="361">
        <v>17.3</v>
      </c>
      <c r="D72" s="347">
        <v>22.8</v>
      </c>
      <c r="E72" s="347" t="s">
        <v>457</v>
      </c>
      <c r="F72" s="347" t="s">
        <v>264</v>
      </c>
      <c r="G72" s="347">
        <v>17.1</v>
      </c>
      <c r="H72" s="347">
        <v>11.7</v>
      </c>
      <c r="I72" s="347">
        <v>23.2</v>
      </c>
      <c r="J72" s="347" t="s">
        <v>432</v>
      </c>
      <c r="K72" s="347" t="s">
        <v>238</v>
      </c>
      <c r="L72" s="609">
        <v>2.8</v>
      </c>
      <c r="M72" s="307"/>
    </row>
    <row r="73" spans="1:13" s="299" customFormat="1" ht="11.25">
      <c r="A73" s="280"/>
      <c r="B73" s="855" t="s">
        <v>1606</v>
      </c>
      <c r="C73" s="361">
        <v>17.7</v>
      </c>
      <c r="D73" s="347">
        <v>21.2</v>
      </c>
      <c r="E73" s="347">
        <v>22.7</v>
      </c>
      <c r="F73" s="347" t="s">
        <v>361</v>
      </c>
      <c r="G73" s="347" t="s">
        <v>405</v>
      </c>
      <c r="H73" s="347">
        <v>14.1</v>
      </c>
      <c r="I73" s="347">
        <v>13.5</v>
      </c>
      <c r="J73" s="347">
        <v>10.2</v>
      </c>
      <c r="K73" s="347" t="s">
        <v>247</v>
      </c>
      <c r="L73" s="609">
        <v>1.5</v>
      </c>
      <c r="M73" s="307"/>
    </row>
    <row r="74" spans="1:13" s="299" customFormat="1" ht="11.25">
      <c r="A74" s="280"/>
      <c r="B74" s="855" t="s">
        <v>1607</v>
      </c>
      <c r="C74" s="361">
        <v>9.9</v>
      </c>
      <c r="D74" s="347">
        <v>18.9</v>
      </c>
      <c r="E74" s="347">
        <v>9.5</v>
      </c>
      <c r="F74" s="347">
        <v>2.8</v>
      </c>
      <c r="G74" s="347" t="s">
        <v>315</v>
      </c>
      <c r="H74" s="347">
        <v>0.9</v>
      </c>
      <c r="I74" s="347">
        <v>29.3</v>
      </c>
      <c r="J74" s="347">
        <v>17.5</v>
      </c>
      <c r="K74" s="347" t="s">
        <v>329</v>
      </c>
      <c r="L74" s="609">
        <v>5.1</v>
      </c>
      <c r="M74" s="307"/>
    </row>
    <row r="75" spans="1:13" s="299" customFormat="1" ht="11.25">
      <c r="A75" s="280"/>
      <c r="B75" s="855" t="s">
        <v>1608</v>
      </c>
      <c r="C75" s="361" t="s">
        <v>433</v>
      </c>
      <c r="D75" s="347">
        <v>6.8</v>
      </c>
      <c r="E75" s="347" t="s">
        <v>477</v>
      </c>
      <c r="F75" s="347" t="s">
        <v>1427</v>
      </c>
      <c r="G75" s="347" t="s">
        <v>455</v>
      </c>
      <c r="H75" s="347" t="s">
        <v>1428</v>
      </c>
      <c r="I75" s="347" t="s">
        <v>1429</v>
      </c>
      <c r="J75" s="347" t="s">
        <v>1430</v>
      </c>
      <c r="K75" s="347" t="s">
        <v>1431</v>
      </c>
      <c r="L75" s="609" t="s">
        <v>1432</v>
      </c>
      <c r="M75" s="307"/>
    </row>
    <row r="76" spans="1:13" s="299" customFormat="1" ht="11.25">
      <c r="A76" s="280"/>
      <c r="B76" s="855" t="s">
        <v>1609</v>
      </c>
      <c r="C76" s="361" t="s">
        <v>1450</v>
      </c>
      <c r="D76" s="347" t="s">
        <v>224</v>
      </c>
      <c r="E76" s="347" t="s">
        <v>447</v>
      </c>
      <c r="F76" s="347" t="s">
        <v>1451</v>
      </c>
      <c r="G76" s="347" t="s">
        <v>1440</v>
      </c>
      <c r="H76" s="347" t="s">
        <v>1452</v>
      </c>
      <c r="I76" s="347" t="s">
        <v>1453</v>
      </c>
      <c r="J76" s="347" t="s">
        <v>1454</v>
      </c>
      <c r="K76" s="347" t="s">
        <v>1455</v>
      </c>
      <c r="L76" s="609" t="s">
        <v>1456</v>
      </c>
      <c r="M76" s="307"/>
    </row>
    <row r="77" spans="1:13" s="299" customFormat="1" ht="11.25">
      <c r="A77" s="280"/>
      <c r="B77" s="855" t="s">
        <v>1610</v>
      </c>
      <c r="C77" s="361" t="s">
        <v>245</v>
      </c>
      <c r="D77" s="347" t="s">
        <v>258</v>
      </c>
      <c r="E77" s="347" t="s">
        <v>417</v>
      </c>
      <c r="F77" s="347" t="s">
        <v>1534</v>
      </c>
      <c r="G77" s="347" t="s">
        <v>1470</v>
      </c>
      <c r="H77" s="347" t="s">
        <v>1535</v>
      </c>
      <c r="I77" s="347" t="s">
        <v>323</v>
      </c>
      <c r="J77" s="347" t="s">
        <v>1538</v>
      </c>
      <c r="K77" s="347" t="s">
        <v>1541</v>
      </c>
      <c r="L77" s="609" t="s">
        <v>341</v>
      </c>
      <c r="M77" s="307"/>
    </row>
    <row r="78" spans="1:13" s="299" customFormat="1" ht="11.25">
      <c r="A78" s="280"/>
      <c r="B78" s="855" t="s">
        <v>1611</v>
      </c>
      <c r="C78" s="361" t="s">
        <v>1533</v>
      </c>
      <c r="D78" s="347" t="s">
        <v>310</v>
      </c>
      <c r="E78" s="347">
        <v>7.7</v>
      </c>
      <c r="F78" s="347" t="s">
        <v>266</v>
      </c>
      <c r="G78" s="347" t="s">
        <v>396</v>
      </c>
      <c r="H78" s="347" t="s">
        <v>667</v>
      </c>
      <c r="I78" s="347">
        <v>6.8</v>
      </c>
      <c r="J78" s="347" t="s">
        <v>1435</v>
      </c>
      <c r="K78" s="347" t="s">
        <v>249</v>
      </c>
      <c r="L78" s="609">
        <v>0.7</v>
      </c>
      <c r="M78" s="307"/>
    </row>
    <row r="79" spans="1:13" s="299" customFormat="1" ht="11.25">
      <c r="A79" s="280"/>
      <c r="B79" s="855" t="s">
        <v>1612</v>
      </c>
      <c r="C79" s="361" t="s">
        <v>322</v>
      </c>
      <c r="D79" s="347">
        <v>1.1</v>
      </c>
      <c r="E79" s="347" t="s">
        <v>414</v>
      </c>
      <c r="F79" s="347" t="s">
        <v>242</v>
      </c>
      <c r="G79" s="347" t="s">
        <v>224</v>
      </c>
      <c r="H79" s="347" t="s">
        <v>359</v>
      </c>
      <c r="I79" s="347" t="s">
        <v>401</v>
      </c>
      <c r="J79" s="347" t="s">
        <v>425</v>
      </c>
      <c r="K79" s="347" t="s">
        <v>427</v>
      </c>
      <c r="L79" s="609" t="s">
        <v>457</v>
      </c>
      <c r="M79" s="307"/>
    </row>
    <row r="80" spans="1:13" s="299" customFormat="1" ht="11.25">
      <c r="A80" s="280"/>
      <c r="B80" s="855" t="s">
        <v>1613</v>
      </c>
      <c r="C80" s="361" t="s">
        <v>334</v>
      </c>
      <c r="D80" s="347" t="s">
        <v>426</v>
      </c>
      <c r="E80" s="347">
        <v>4</v>
      </c>
      <c r="F80" s="347" t="s">
        <v>293</v>
      </c>
      <c r="G80" s="347" t="s">
        <v>426</v>
      </c>
      <c r="H80" s="347" t="s">
        <v>1536</v>
      </c>
      <c r="I80" s="347">
        <v>3.8</v>
      </c>
      <c r="J80" s="347" t="s">
        <v>414</v>
      </c>
      <c r="K80" s="347" t="s">
        <v>1542</v>
      </c>
      <c r="L80" s="609" t="s">
        <v>313</v>
      </c>
      <c r="M80" s="307"/>
    </row>
    <row r="81" spans="1:13" s="299" customFormat="1" ht="11.25">
      <c r="A81" s="280"/>
      <c r="B81" s="855" t="s">
        <v>1614</v>
      </c>
      <c r="C81" s="361" t="s">
        <v>360</v>
      </c>
      <c r="D81" s="347">
        <v>12.1</v>
      </c>
      <c r="E81" s="347">
        <v>3.6</v>
      </c>
      <c r="F81" s="347" t="s">
        <v>301</v>
      </c>
      <c r="G81" s="347" t="s">
        <v>292</v>
      </c>
      <c r="H81" s="347" t="s">
        <v>427</v>
      </c>
      <c r="I81" s="347" t="s">
        <v>318</v>
      </c>
      <c r="J81" s="347" t="s">
        <v>381</v>
      </c>
      <c r="K81" s="347" t="s">
        <v>305</v>
      </c>
      <c r="L81" s="609" t="s">
        <v>318</v>
      </c>
      <c r="M81" s="307"/>
    </row>
    <row r="82" spans="1:13" s="299" customFormat="1" ht="11.25">
      <c r="A82" s="280"/>
      <c r="B82" s="855" t="s">
        <v>1615</v>
      </c>
      <c r="C82" s="361" t="s">
        <v>228</v>
      </c>
      <c r="D82" s="347">
        <v>18.5</v>
      </c>
      <c r="E82" s="347">
        <v>10.3</v>
      </c>
      <c r="F82" s="347" t="s">
        <v>235</v>
      </c>
      <c r="G82" s="347" t="s">
        <v>384</v>
      </c>
      <c r="H82" s="347" t="s">
        <v>416</v>
      </c>
      <c r="I82" s="347" t="s">
        <v>234</v>
      </c>
      <c r="J82" s="347" t="s">
        <v>1539</v>
      </c>
      <c r="K82" s="347" t="s">
        <v>265</v>
      </c>
      <c r="L82" s="609" t="s">
        <v>1543</v>
      </c>
      <c r="M82" s="307"/>
    </row>
    <row r="83" spans="1:13" s="299" customFormat="1" ht="11.25">
      <c r="A83" s="280"/>
      <c r="B83" s="855" t="s">
        <v>1616</v>
      </c>
      <c r="C83" s="361" t="s">
        <v>399</v>
      </c>
      <c r="D83" s="347">
        <v>13.3</v>
      </c>
      <c r="E83" s="347" t="s">
        <v>246</v>
      </c>
      <c r="F83" s="347" t="s">
        <v>253</v>
      </c>
      <c r="G83" s="347" t="s">
        <v>432</v>
      </c>
      <c r="H83" s="347" t="s">
        <v>1537</v>
      </c>
      <c r="I83" s="347" t="s">
        <v>325</v>
      </c>
      <c r="J83" s="347" t="s">
        <v>1540</v>
      </c>
      <c r="K83" s="347" t="s">
        <v>367</v>
      </c>
      <c r="L83" s="609" t="s">
        <v>322</v>
      </c>
      <c r="M83" s="307"/>
    </row>
    <row r="84" spans="1:13" s="299" customFormat="1" ht="11.25">
      <c r="A84" s="280"/>
      <c r="B84" s="285"/>
      <c r="C84" s="361"/>
      <c r="D84" s="347"/>
      <c r="E84" s="347"/>
      <c r="F84" s="347"/>
      <c r="G84" s="347"/>
      <c r="H84" s="347"/>
      <c r="I84" s="347"/>
      <c r="J84" s="347"/>
      <c r="K84" s="347"/>
      <c r="L84" s="609"/>
      <c r="M84" s="307"/>
    </row>
    <row r="85" spans="1:13" s="299" customFormat="1" ht="11.25">
      <c r="A85" s="280">
        <v>2021</v>
      </c>
      <c r="B85" s="866" t="s">
        <v>1605</v>
      </c>
      <c r="C85" s="361">
        <v>0</v>
      </c>
      <c r="D85" s="347">
        <v>13.4</v>
      </c>
      <c r="E85" s="347" t="s">
        <v>335</v>
      </c>
      <c r="F85" s="347" t="s">
        <v>422</v>
      </c>
      <c r="G85" s="347" t="s">
        <v>277</v>
      </c>
      <c r="H85" s="347" t="s">
        <v>248</v>
      </c>
      <c r="I85" s="347">
        <v>1.4</v>
      </c>
      <c r="J85" s="347" t="s">
        <v>420</v>
      </c>
      <c r="K85" s="347" t="s">
        <v>252</v>
      </c>
      <c r="L85" s="609" t="s">
        <v>326</v>
      </c>
      <c r="M85" s="307"/>
    </row>
    <row r="86" spans="1:13" s="299" customFormat="1" ht="11.25">
      <c r="A86" s="280"/>
      <c r="B86" s="855" t="s">
        <v>1606</v>
      </c>
      <c r="C86" s="361">
        <v>0.3</v>
      </c>
      <c r="D86" s="347">
        <v>11.6</v>
      </c>
      <c r="E86" s="347" t="s">
        <v>465</v>
      </c>
      <c r="F86" s="347" t="s">
        <v>1454</v>
      </c>
      <c r="G86" s="347" t="s">
        <v>294</v>
      </c>
      <c r="H86" s="347" t="s">
        <v>302</v>
      </c>
      <c r="I86" s="347">
        <v>8.3</v>
      </c>
      <c r="J86" s="347" t="s">
        <v>260</v>
      </c>
      <c r="K86" s="347" t="s">
        <v>380</v>
      </c>
      <c r="L86" s="609" t="s">
        <v>338</v>
      </c>
      <c r="M86" s="307"/>
    </row>
    <row r="87" spans="1:13" s="299" customFormat="1" ht="11.25">
      <c r="A87" s="280"/>
      <c r="B87" s="855" t="s">
        <v>1607</v>
      </c>
      <c r="C87" s="361">
        <v>3.7</v>
      </c>
      <c r="D87" s="347">
        <v>6.3</v>
      </c>
      <c r="E87" s="347">
        <v>2.1</v>
      </c>
      <c r="F87" s="347" t="s">
        <v>434</v>
      </c>
      <c r="G87" s="347" t="s">
        <v>354</v>
      </c>
      <c r="H87" s="347">
        <v>1.1</v>
      </c>
      <c r="I87" s="347">
        <v>12.9</v>
      </c>
      <c r="J87" s="347">
        <v>13.3</v>
      </c>
      <c r="K87" s="347" t="s">
        <v>329</v>
      </c>
      <c r="L87" s="609">
        <v>0.9</v>
      </c>
      <c r="M87" s="307"/>
    </row>
    <row r="88" spans="1:13" s="299" customFormat="1" ht="11.25">
      <c r="A88" s="280"/>
      <c r="B88" s="855" t="s">
        <v>1608</v>
      </c>
      <c r="C88" s="361">
        <v>6.8</v>
      </c>
      <c r="D88" s="347">
        <v>8.6</v>
      </c>
      <c r="E88" s="347" t="s">
        <v>239</v>
      </c>
      <c r="F88" s="347" t="s">
        <v>236</v>
      </c>
      <c r="G88" s="347" t="s">
        <v>309</v>
      </c>
      <c r="H88" s="347">
        <v>4.9</v>
      </c>
      <c r="I88" s="347">
        <v>17.3</v>
      </c>
      <c r="J88" s="347">
        <v>22.1</v>
      </c>
      <c r="K88" s="347">
        <v>4.4</v>
      </c>
      <c r="L88" s="609">
        <v>6.4</v>
      </c>
      <c r="M88" s="307"/>
    </row>
    <row r="89" spans="1:13" s="299" customFormat="1" ht="11.25">
      <c r="A89" s="280"/>
      <c r="B89" s="855" t="s">
        <v>1609</v>
      </c>
      <c r="C89" s="361">
        <v>8.1</v>
      </c>
      <c r="D89" s="347">
        <v>12.2</v>
      </c>
      <c r="E89" s="347">
        <v>15.3</v>
      </c>
      <c r="F89" s="347">
        <v>4.3</v>
      </c>
      <c r="G89" s="347" t="s">
        <v>261</v>
      </c>
      <c r="H89" s="347">
        <v>4</v>
      </c>
      <c r="I89" s="347">
        <v>18.4</v>
      </c>
      <c r="J89" s="347">
        <v>6.6</v>
      </c>
      <c r="K89" s="347">
        <v>3.6</v>
      </c>
      <c r="L89" s="609">
        <v>4.3</v>
      </c>
      <c r="M89" s="307"/>
    </row>
    <row r="90" spans="1:13" s="299" customFormat="1" ht="11.25">
      <c r="A90" s="280"/>
      <c r="B90" s="855" t="s">
        <v>1610</v>
      </c>
      <c r="C90" s="361">
        <v>9.3</v>
      </c>
      <c r="D90" s="347">
        <v>12.6</v>
      </c>
      <c r="E90" s="347">
        <v>18.4</v>
      </c>
      <c r="F90" s="347">
        <v>4.3</v>
      </c>
      <c r="G90" s="347" t="s">
        <v>289</v>
      </c>
      <c r="H90" s="347">
        <v>5.9</v>
      </c>
      <c r="I90" s="347">
        <v>20.8</v>
      </c>
      <c r="J90" s="347">
        <v>9.8</v>
      </c>
      <c r="K90" s="347">
        <v>4.5</v>
      </c>
      <c r="L90" s="609">
        <v>2.4</v>
      </c>
      <c r="M90" s="307"/>
    </row>
    <row r="91" spans="1:13" s="299" customFormat="1" ht="11.25">
      <c r="A91" s="280"/>
      <c r="B91" s="855" t="s">
        <v>1611</v>
      </c>
      <c r="C91" s="361">
        <v>9.6</v>
      </c>
      <c r="D91" s="347">
        <v>13.2</v>
      </c>
      <c r="E91" s="347">
        <v>16.3</v>
      </c>
      <c r="F91" s="347">
        <v>4.1</v>
      </c>
      <c r="G91" s="347" t="s">
        <v>298</v>
      </c>
      <c r="H91" s="347">
        <v>6</v>
      </c>
      <c r="I91" s="347">
        <v>1.8</v>
      </c>
      <c r="J91" s="347">
        <v>3.5</v>
      </c>
      <c r="K91" s="347">
        <v>2.3</v>
      </c>
      <c r="L91" s="609">
        <v>2.2</v>
      </c>
      <c r="M91" s="307"/>
    </row>
    <row r="92" spans="1:13" s="299" customFormat="1" ht="11.25">
      <c r="A92" s="280"/>
      <c r="B92" s="855" t="s">
        <v>1612</v>
      </c>
      <c r="C92" s="361">
        <v>2.2</v>
      </c>
      <c r="D92" s="347">
        <v>5.2</v>
      </c>
      <c r="E92" s="347">
        <v>12.9</v>
      </c>
      <c r="F92" s="347">
        <v>14.9</v>
      </c>
      <c r="G92" s="347" t="s">
        <v>271</v>
      </c>
      <c r="H92" s="347" t="s">
        <v>283</v>
      </c>
      <c r="I92" s="347">
        <v>12</v>
      </c>
      <c r="J92" s="347">
        <v>1.5</v>
      </c>
      <c r="K92" s="347">
        <v>0.3</v>
      </c>
      <c r="L92" s="609" t="s">
        <v>228</v>
      </c>
      <c r="M92" s="307"/>
    </row>
    <row r="93" spans="1:13" s="299" customFormat="1" ht="11.25">
      <c r="A93" s="280"/>
      <c r="B93" s="855" t="s">
        <v>1613</v>
      </c>
      <c r="C93" s="363" t="s">
        <v>274</v>
      </c>
      <c r="D93" s="351">
        <v>5.3</v>
      </c>
      <c r="E93" s="351" t="s">
        <v>310</v>
      </c>
      <c r="F93" s="351" t="s">
        <v>308</v>
      </c>
      <c r="G93" s="351" t="s">
        <v>320</v>
      </c>
      <c r="H93" s="351" t="s">
        <v>393</v>
      </c>
      <c r="I93" s="351">
        <v>4.8</v>
      </c>
      <c r="J93" s="351" t="s">
        <v>320</v>
      </c>
      <c r="K93" s="351" t="s">
        <v>337</v>
      </c>
      <c r="L93" s="573" t="s">
        <v>236</v>
      </c>
      <c r="M93" s="307"/>
    </row>
    <row r="94" spans="1:13" s="299" customFormat="1" ht="11.25">
      <c r="A94" s="280"/>
      <c r="B94" s="855" t="s">
        <v>1614</v>
      </c>
      <c r="C94" s="363">
        <v>4.8</v>
      </c>
      <c r="D94" s="351">
        <v>16.4</v>
      </c>
      <c r="E94" s="351" t="s">
        <v>412</v>
      </c>
      <c r="F94" s="351" t="s">
        <v>457</v>
      </c>
      <c r="G94" s="351" t="s">
        <v>269</v>
      </c>
      <c r="H94" s="351" t="s">
        <v>285</v>
      </c>
      <c r="I94" s="351">
        <v>0.4</v>
      </c>
      <c r="J94" s="351" t="s">
        <v>322</v>
      </c>
      <c r="K94" s="351" t="s">
        <v>227</v>
      </c>
      <c r="L94" s="573" t="s">
        <v>658</v>
      </c>
      <c r="M94" s="307"/>
    </row>
    <row r="95" spans="1:13" s="299" customFormat="1" ht="11.25">
      <c r="A95" s="280"/>
      <c r="B95" s="855" t="s">
        <v>1615</v>
      </c>
      <c r="C95" s="882" t="s">
        <v>462</v>
      </c>
      <c r="D95" s="351">
        <v>13</v>
      </c>
      <c r="E95" s="351" t="s">
        <v>270</v>
      </c>
      <c r="F95" s="351" t="s">
        <v>384</v>
      </c>
      <c r="G95" s="351" t="s">
        <v>247</v>
      </c>
      <c r="H95" s="351" t="s">
        <v>427</v>
      </c>
      <c r="I95" s="351" t="s">
        <v>325</v>
      </c>
      <c r="J95" s="351" t="s">
        <v>410</v>
      </c>
      <c r="K95" s="351" t="s">
        <v>252</v>
      </c>
      <c r="L95" s="573" t="s">
        <v>251</v>
      </c>
      <c r="M95" s="307"/>
    </row>
    <row r="96" spans="1:13" s="299" customFormat="1" ht="11.25">
      <c r="A96" s="280"/>
      <c r="B96" s="855" t="s">
        <v>1616</v>
      </c>
      <c r="C96" s="361" t="s">
        <v>239</v>
      </c>
      <c r="D96" s="347" t="s">
        <v>271</v>
      </c>
      <c r="E96" s="347">
        <v>1.2</v>
      </c>
      <c r="F96" s="347" t="s">
        <v>1543</v>
      </c>
      <c r="G96" s="347">
        <v>5.1</v>
      </c>
      <c r="H96" s="347" t="s">
        <v>307</v>
      </c>
      <c r="I96" s="347">
        <v>12</v>
      </c>
      <c r="J96" s="347" t="s">
        <v>1641</v>
      </c>
      <c r="K96" s="347" t="s">
        <v>354</v>
      </c>
      <c r="L96" s="609">
        <v>1.1</v>
      </c>
      <c r="M96" s="307"/>
    </row>
    <row r="97" spans="1:13" s="299" customFormat="1" ht="11.25">
      <c r="A97" s="280"/>
      <c r="B97" s="285"/>
      <c r="C97" s="361"/>
      <c r="D97" s="347"/>
      <c r="E97" s="347"/>
      <c r="F97" s="347"/>
      <c r="G97" s="347"/>
      <c r="H97" s="347"/>
      <c r="I97" s="347"/>
      <c r="J97" s="347"/>
      <c r="K97" s="347"/>
      <c r="L97" s="609"/>
      <c r="M97" s="307"/>
    </row>
    <row r="98" spans="1:13" s="299" customFormat="1" ht="11.25">
      <c r="A98" s="280">
        <v>2022</v>
      </c>
      <c r="B98" s="866" t="s">
        <v>1605</v>
      </c>
      <c r="C98" s="361" t="s">
        <v>299</v>
      </c>
      <c r="D98" s="347">
        <v>9.8</v>
      </c>
      <c r="E98" s="347" t="s">
        <v>457</v>
      </c>
      <c r="F98" s="347" t="s">
        <v>397</v>
      </c>
      <c r="G98" s="347" t="s">
        <v>392</v>
      </c>
      <c r="H98" s="347" t="s">
        <v>414</v>
      </c>
      <c r="I98" s="347" t="s">
        <v>246</v>
      </c>
      <c r="J98" s="347" t="s">
        <v>423</v>
      </c>
      <c r="K98" s="347" t="s">
        <v>1576</v>
      </c>
      <c r="L98" s="609" t="s">
        <v>251</v>
      </c>
      <c r="M98" s="307"/>
    </row>
    <row r="99" spans="1:13" s="299" customFormat="1" ht="11.25">
      <c r="A99" s="280"/>
      <c r="B99" s="855" t="s">
        <v>1606</v>
      </c>
      <c r="C99" s="361">
        <v>3</v>
      </c>
      <c r="D99" s="347">
        <v>7.8</v>
      </c>
      <c r="E99" s="347">
        <v>7.7</v>
      </c>
      <c r="F99" s="347" t="s">
        <v>237</v>
      </c>
      <c r="G99" s="347" t="s">
        <v>292</v>
      </c>
      <c r="H99" s="347" t="s">
        <v>225</v>
      </c>
      <c r="I99" s="347" t="s">
        <v>456</v>
      </c>
      <c r="J99" s="347">
        <v>1</v>
      </c>
      <c r="K99" s="347" t="s">
        <v>404</v>
      </c>
      <c r="L99" s="609" t="s">
        <v>305</v>
      </c>
      <c r="M99" s="307"/>
    </row>
    <row r="100" spans="1:13" s="299" customFormat="1" ht="11.25">
      <c r="A100" s="280"/>
      <c r="B100" s="855" t="s">
        <v>1607</v>
      </c>
      <c r="C100" s="361" t="s">
        <v>314</v>
      </c>
      <c r="D100" s="347">
        <v>6.6</v>
      </c>
      <c r="E100" s="347" t="s">
        <v>240</v>
      </c>
      <c r="F100" s="347" t="s">
        <v>423</v>
      </c>
      <c r="G100" s="347" t="s">
        <v>302</v>
      </c>
      <c r="H100" s="347" t="s">
        <v>424</v>
      </c>
      <c r="I100" s="347" t="s">
        <v>259</v>
      </c>
      <c r="J100" s="347" t="s">
        <v>301</v>
      </c>
      <c r="K100" s="347" t="s">
        <v>304</v>
      </c>
      <c r="L100" s="609">
        <v>7.2</v>
      </c>
      <c r="M100" s="307"/>
    </row>
    <row r="101" spans="1:13" s="299" customFormat="1" ht="11.25">
      <c r="A101" s="280"/>
      <c r="B101" s="855" t="s">
        <v>1608</v>
      </c>
      <c r="C101" s="361" t="s">
        <v>257</v>
      </c>
      <c r="D101" s="347">
        <v>1.5</v>
      </c>
      <c r="E101" s="347">
        <v>1.4</v>
      </c>
      <c r="F101" s="347" t="s">
        <v>1642</v>
      </c>
      <c r="G101" s="347" t="s">
        <v>266</v>
      </c>
      <c r="H101" s="347" t="s">
        <v>387</v>
      </c>
      <c r="I101" s="347" t="s">
        <v>250</v>
      </c>
      <c r="J101" s="347">
        <v>0.2</v>
      </c>
      <c r="K101" s="347" t="s">
        <v>342</v>
      </c>
      <c r="L101" s="609" t="s">
        <v>326</v>
      </c>
      <c r="M101" s="307"/>
    </row>
    <row r="102" spans="1:13" s="299" customFormat="1" ht="11.25">
      <c r="A102" s="280"/>
      <c r="B102" s="855" t="s">
        <v>1609</v>
      </c>
      <c r="C102" s="361" t="s">
        <v>357</v>
      </c>
      <c r="D102" s="347">
        <v>8</v>
      </c>
      <c r="E102" s="347">
        <v>10</v>
      </c>
      <c r="F102" s="347" t="s">
        <v>327</v>
      </c>
      <c r="G102" s="347" t="s">
        <v>321</v>
      </c>
      <c r="H102" s="347" t="s">
        <v>295</v>
      </c>
      <c r="I102" s="347" t="s">
        <v>338</v>
      </c>
      <c r="J102" s="347" t="s">
        <v>445</v>
      </c>
      <c r="K102" s="347" t="s">
        <v>253</v>
      </c>
      <c r="L102" s="609" t="s">
        <v>289</v>
      </c>
      <c r="M102" s="307"/>
    </row>
    <row r="103" spans="1:13" s="299" customFormat="1" ht="11.25">
      <c r="A103" s="280"/>
      <c r="B103" s="855" t="s">
        <v>1610</v>
      </c>
      <c r="C103" s="361">
        <v>6.6</v>
      </c>
      <c r="D103" s="347">
        <v>4.5</v>
      </c>
      <c r="E103" s="347">
        <v>8.9</v>
      </c>
      <c r="F103" s="347" t="s">
        <v>260</v>
      </c>
      <c r="G103" s="347" t="s">
        <v>386</v>
      </c>
      <c r="H103" s="347">
        <v>8.7</v>
      </c>
      <c r="I103" s="347">
        <v>8.4</v>
      </c>
      <c r="J103" s="347" t="s">
        <v>310</v>
      </c>
      <c r="K103" s="347" t="s">
        <v>1589</v>
      </c>
      <c r="L103" s="609" t="s">
        <v>326</v>
      </c>
      <c r="M103" s="307"/>
    </row>
    <row r="104" spans="1:13" s="299" customFormat="1" ht="11.25">
      <c r="A104" s="280"/>
      <c r="B104" s="855" t="s">
        <v>1611</v>
      </c>
      <c r="C104" s="361" t="s">
        <v>233</v>
      </c>
      <c r="D104" s="347">
        <v>5.7</v>
      </c>
      <c r="E104" s="347" t="s">
        <v>427</v>
      </c>
      <c r="F104" s="347" t="s">
        <v>327</v>
      </c>
      <c r="G104" s="347" t="s">
        <v>441</v>
      </c>
      <c r="H104" s="347" t="s">
        <v>316</v>
      </c>
      <c r="I104" s="347">
        <v>1.9</v>
      </c>
      <c r="J104" s="347">
        <v>2.6</v>
      </c>
      <c r="K104" s="347" t="s">
        <v>257</v>
      </c>
      <c r="L104" s="609" t="s">
        <v>340</v>
      </c>
      <c r="M104" s="307"/>
    </row>
    <row r="105" spans="1:13" s="299" customFormat="1" ht="11.25">
      <c r="A105" s="280"/>
      <c r="B105" s="855" t="s">
        <v>1612</v>
      </c>
      <c r="C105" s="361" t="s">
        <v>283</v>
      </c>
      <c r="D105" s="347">
        <v>9.7</v>
      </c>
      <c r="E105" s="347" t="s">
        <v>252</v>
      </c>
      <c r="F105" s="347">
        <v>3.7</v>
      </c>
      <c r="G105" s="347" t="s">
        <v>287</v>
      </c>
      <c r="H105" s="347" t="s">
        <v>309</v>
      </c>
      <c r="I105" s="347" t="s">
        <v>323</v>
      </c>
      <c r="J105" s="347" t="s">
        <v>430</v>
      </c>
      <c r="K105" s="347" t="s">
        <v>349</v>
      </c>
      <c r="L105" s="609" t="s">
        <v>1556</v>
      </c>
      <c r="M105" s="307"/>
    </row>
    <row r="106" spans="1:13" s="299" customFormat="1" ht="11.25">
      <c r="A106" s="280"/>
      <c r="B106" s="855" t="s">
        <v>1613</v>
      </c>
      <c r="C106" s="986" t="s">
        <v>243</v>
      </c>
      <c r="D106" s="986">
        <v>9.9</v>
      </c>
      <c r="E106" s="986" t="s">
        <v>262</v>
      </c>
      <c r="F106" s="986" t="s">
        <v>445</v>
      </c>
      <c r="G106" s="986" t="s">
        <v>265</v>
      </c>
      <c r="H106" s="986" t="s">
        <v>279</v>
      </c>
      <c r="I106" s="986" t="s">
        <v>423</v>
      </c>
      <c r="J106" s="986" t="s">
        <v>1531</v>
      </c>
      <c r="K106" s="986" t="s">
        <v>288</v>
      </c>
      <c r="L106" s="1139" t="s">
        <v>335</v>
      </c>
      <c r="M106" s="307"/>
    </row>
    <row r="107" spans="1:13" s="299" customFormat="1" ht="11.25">
      <c r="A107" s="280"/>
      <c r="B107" s="855" t="s">
        <v>1614</v>
      </c>
      <c r="C107" s="986" t="s">
        <v>278</v>
      </c>
      <c r="D107" s="986">
        <v>6.4</v>
      </c>
      <c r="E107" s="986">
        <v>9</v>
      </c>
      <c r="F107" s="986" t="s">
        <v>383</v>
      </c>
      <c r="G107" s="986" t="s">
        <v>1556</v>
      </c>
      <c r="H107" s="986" t="s">
        <v>439</v>
      </c>
      <c r="I107" s="986" t="s">
        <v>232</v>
      </c>
      <c r="J107" s="986" t="s">
        <v>1647</v>
      </c>
      <c r="K107" s="986" t="s">
        <v>423</v>
      </c>
      <c r="L107" s="1139" t="s">
        <v>1543</v>
      </c>
      <c r="M107" s="307"/>
    </row>
    <row r="108" spans="1:13" s="299" customFormat="1" ht="11.25">
      <c r="A108" s="280"/>
      <c r="B108" s="855" t="s">
        <v>1615</v>
      </c>
      <c r="C108" s="986" t="s">
        <v>417</v>
      </c>
      <c r="D108" s="986">
        <v>7.8</v>
      </c>
      <c r="E108" s="986" t="s">
        <v>275</v>
      </c>
      <c r="F108" s="986" t="s">
        <v>1917</v>
      </c>
      <c r="G108" s="986" t="s">
        <v>1918</v>
      </c>
      <c r="H108" s="986" t="s">
        <v>447</v>
      </c>
      <c r="I108" s="986" t="s">
        <v>425</v>
      </c>
      <c r="J108" s="986" t="s">
        <v>667</v>
      </c>
      <c r="K108" s="986" t="s">
        <v>500</v>
      </c>
      <c r="L108" s="1139" t="s">
        <v>359</v>
      </c>
      <c r="M108" s="307"/>
    </row>
    <row r="109" spans="1:13" s="299" customFormat="1" ht="11.25">
      <c r="A109" s="1159"/>
      <c r="B109" s="911" t="s">
        <v>1616</v>
      </c>
      <c r="C109" s="1120" t="s">
        <v>337</v>
      </c>
      <c r="D109" s="1120">
        <v>8.5</v>
      </c>
      <c r="E109" s="1120" t="s">
        <v>456</v>
      </c>
      <c r="F109" s="1120" t="s">
        <v>359</v>
      </c>
      <c r="G109" s="1120" t="s">
        <v>380</v>
      </c>
      <c r="H109" s="1120" t="s">
        <v>1936</v>
      </c>
      <c r="I109" s="1120" t="s">
        <v>1536</v>
      </c>
      <c r="J109" s="1120" t="s">
        <v>369</v>
      </c>
      <c r="K109" s="1120" t="s">
        <v>1576</v>
      </c>
      <c r="L109" s="1130" t="s">
        <v>380</v>
      </c>
      <c r="M109" s="307"/>
    </row>
    <row r="110" spans="1:13" s="299" customFormat="1" ht="11.25">
      <c r="A110" s="1159"/>
      <c r="B110" s="1160"/>
      <c r="C110" s="1120"/>
      <c r="D110" s="1120"/>
      <c r="E110" s="1120"/>
      <c r="F110" s="1120"/>
      <c r="G110" s="1120"/>
      <c r="H110" s="1120"/>
      <c r="I110" s="1120"/>
      <c r="J110" s="1120"/>
      <c r="K110" s="1120"/>
      <c r="L110" s="1130"/>
      <c r="M110" s="307"/>
    </row>
    <row r="111" spans="1:13" s="299" customFormat="1" ht="11.25">
      <c r="A111" s="1159">
        <v>2023</v>
      </c>
      <c r="B111" s="911" t="s">
        <v>1605</v>
      </c>
      <c r="C111" s="1120" t="s">
        <v>419</v>
      </c>
      <c r="D111" s="1120" t="s">
        <v>292</v>
      </c>
      <c r="E111" s="1120" t="s">
        <v>455</v>
      </c>
      <c r="F111" s="1120" t="s">
        <v>1937</v>
      </c>
      <c r="G111" s="1120" t="s">
        <v>1938</v>
      </c>
      <c r="H111" s="1120" t="s">
        <v>1939</v>
      </c>
      <c r="I111" s="1120" t="s">
        <v>1939</v>
      </c>
      <c r="J111" s="1120" t="s">
        <v>1940</v>
      </c>
      <c r="K111" s="1120" t="s">
        <v>1941</v>
      </c>
      <c r="L111" s="1130" t="s">
        <v>378</v>
      </c>
      <c r="M111" s="307"/>
    </row>
    <row r="112" spans="1:13" s="299" customFormat="1" ht="11.25">
      <c r="A112" s="1159"/>
      <c r="B112" s="911" t="s">
        <v>1606</v>
      </c>
      <c r="C112" s="1120" t="s">
        <v>419</v>
      </c>
      <c r="D112" s="1120" t="s">
        <v>256</v>
      </c>
      <c r="E112" s="1120" t="s">
        <v>387</v>
      </c>
      <c r="F112" s="1120" t="s">
        <v>1942</v>
      </c>
      <c r="G112" s="1120" t="s">
        <v>1943</v>
      </c>
      <c r="H112" s="1120" t="s">
        <v>1535</v>
      </c>
      <c r="I112" s="1120" t="s">
        <v>330</v>
      </c>
      <c r="J112" s="1120" t="s">
        <v>1667</v>
      </c>
      <c r="K112" s="1120" t="s">
        <v>350</v>
      </c>
      <c r="L112" s="1130" t="s">
        <v>475</v>
      </c>
      <c r="M112" s="307"/>
    </row>
    <row r="113" spans="1:13" s="299" customFormat="1" ht="11.25">
      <c r="A113" s="1159"/>
      <c r="B113" s="911" t="s">
        <v>1607</v>
      </c>
      <c r="C113" s="1120" t="s">
        <v>367</v>
      </c>
      <c r="D113" s="1120" t="s">
        <v>461</v>
      </c>
      <c r="E113" s="1120" t="s">
        <v>427</v>
      </c>
      <c r="F113" s="1120" t="s">
        <v>379</v>
      </c>
      <c r="G113" s="1120" t="s">
        <v>1976</v>
      </c>
      <c r="H113" s="1120" t="s">
        <v>475</v>
      </c>
      <c r="I113" s="1120" t="s">
        <v>243</v>
      </c>
      <c r="J113" s="1120" t="s">
        <v>456</v>
      </c>
      <c r="K113" s="1120" t="s">
        <v>390</v>
      </c>
      <c r="L113" s="1130" t="s">
        <v>289</v>
      </c>
      <c r="M113" s="307"/>
    </row>
    <row r="114" spans="1:13" s="299" customFormat="1" ht="11.25">
      <c r="A114" s="1159"/>
      <c r="B114" s="911" t="s">
        <v>1608</v>
      </c>
      <c r="C114" s="1120" t="s">
        <v>1545</v>
      </c>
      <c r="D114" s="1120" t="s">
        <v>1597</v>
      </c>
      <c r="E114" s="1120" t="s">
        <v>1974</v>
      </c>
      <c r="F114" s="1120" t="s">
        <v>1434</v>
      </c>
      <c r="G114" s="1120" t="s">
        <v>1975</v>
      </c>
      <c r="H114" s="1120" t="s">
        <v>789</v>
      </c>
      <c r="I114" s="1120">
        <v>1.5</v>
      </c>
      <c r="J114" s="1120">
        <v>3.6</v>
      </c>
      <c r="K114" s="1120" t="s">
        <v>1659</v>
      </c>
      <c r="L114" s="1130" t="s">
        <v>287</v>
      </c>
      <c r="M114" s="307"/>
    </row>
    <row r="115" spans="1:13" s="299" customFormat="1" ht="11.25">
      <c r="A115" s="1159"/>
      <c r="B115" s="911" t="s">
        <v>1609</v>
      </c>
      <c r="C115" s="1120" t="s">
        <v>341</v>
      </c>
      <c r="D115" s="1120" t="s">
        <v>370</v>
      </c>
      <c r="E115" s="1120" t="s">
        <v>270</v>
      </c>
      <c r="F115" s="1120" t="s">
        <v>1545</v>
      </c>
      <c r="G115" s="1120" t="s">
        <v>1545</v>
      </c>
      <c r="H115" s="1120" t="s">
        <v>343</v>
      </c>
      <c r="I115" s="1120">
        <v>8.6</v>
      </c>
      <c r="J115" s="1120" t="s">
        <v>263</v>
      </c>
      <c r="K115" s="1120" t="s">
        <v>332</v>
      </c>
      <c r="L115" s="1130" t="s">
        <v>240</v>
      </c>
      <c r="M115" s="307"/>
    </row>
    <row r="116" spans="1:13" s="299" customFormat="1" ht="11.25">
      <c r="A116" s="1159"/>
      <c r="B116" s="855" t="s">
        <v>1610</v>
      </c>
      <c r="C116" s="1120" t="s">
        <v>321</v>
      </c>
      <c r="D116" s="1120" t="s">
        <v>326</v>
      </c>
      <c r="E116" s="1120" t="s">
        <v>258</v>
      </c>
      <c r="F116" s="1120" t="s">
        <v>341</v>
      </c>
      <c r="G116" s="1120" t="s">
        <v>455</v>
      </c>
      <c r="H116" s="1120" t="s">
        <v>244</v>
      </c>
      <c r="I116" s="1120" t="s">
        <v>436</v>
      </c>
      <c r="J116" s="1120" t="s">
        <v>239</v>
      </c>
      <c r="K116" s="1120" t="s">
        <v>332</v>
      </c>
      <c r="L116" s="1130">
        <v>0.5</v>
      </c>
      <c r="M116" s="307"/>
    </row>
    <row r="117" spans="1:13" s="299" customFormat="1" ht="11.25">
      <c r="A117" s="1159"/>
      <c r="B117" s="855" t="s">
        <v>1611</v>
      </c>
      <c r="C117" s="1120" t="s">
        <v>290</v>
      </c>
      <c r="D117" s="1120" t="s">
        <v>269</v>
      </c>
      <c r="E117" s="1120" t="s">
        <v>299</v>
      </c>
      <c r="F117" s="1120" t="s">
        <v>388</v>
      </c>
      <c r="G117" s="1120" t="s">
        <v>434</v>
      </c>
      <c r="H117" s="1120" t="s">
        <v>306</v>
      </c>
      <c r="I117" s="1120" t="s">
        <v>258</v>
      </c>
      <c r="J117" s="1120">
        <v>0.7</v>
      </c>
      <c r="K117" s="1120" t="s">
        <v>252</v>
      </c>
      <c r="L117" s="1130" t="s">
        <v>462</v>
      </c>
      <c r="M117" s="307"/>
    </row>
    <row r="118" spans="1:13" s="299" customFormat="1" ht="11.25">
      <c r="A118" s="1159"/>
      <c r="B118" s="855" t="s">
        <v>1612</v>
      </c>
      <c r="C118" s="1120" t="s">
        <v>223</v>
      </c>
      <c r="D118" s="1120" t="s">
        <v>243</v>
      </c>
      <c r="E118" s="1120" t="s">
        <v>261</v>
      </c>
      <c r="F118" s="1120" t="s">
        <v>352</v>
      </c>
      <c r="G118" s="1120" t="s">
        <v>2000</v>
      </c>
      <c r="H118" s="1120" t="s">
        <v>362</v>
      </c>
      <c r="I118" s="1120">
        <v>8</v>
      </c>
      <c r="J118" s="1120" t="s">
        <v>315</v>
      </c>
      <c r="K118" s="1120" t="s">
        <v>1597</v>
      </c>
      <c r="L118" s="1130" t="s">
        <v>241</v>
      </c>
      <c r="M118" s="307"/>
    </row>
    <row r="119" spans="1:13" s="299" customFormat="1" ht="11.25">
      <c r="A119" s="1159"/>
      <c r="B119" s="855" t="s">
        <v>1613</v>
      </c>
      <c r="C119" s="1017" t="s">
        <v>261</v>
      </c>
      <c r="D119" s="1017" t="s">
        <v>298</v>
      </c>
      <c r="E119" s="1017" t="s">
        <v>370</v>
      </c>
      <c r="F119" s="1017" t="s">
        <v>1549</v>
      </c>
      <c r="G119" s="1017" t="s">
        <v>229</v>
      </c>
      <c r="H119" s="1017" t="s">
        <v>321</v>
      </c>
      <c r="I119" s="1017">
        <v>14.9</v>
      </c>
      <c r="J119" s="1017">
        <v>1.8</v>
      </c>
      <c r="K119" s="1017" t="s">
        <v>1598</v>
      </c>
      <c r="L119" s="1130" t="s">
        <v>280</v>
      </c>
      <c r="M119" s="307"/>
    </row>
    <row r="120" spans="1:13" s="299" customFormat="1" ht="11.25">
      <c r="A120" s="1159"/>
      <c r="B120" s="855" t="s">
        <v>1614</v>
      </c>
      <c r="C120" s="1017" t="s">
        <v>329</v>
      </c>
      <c r="D120" s="1017" t="s">
        <v>462</v>
      </c>
      <c r="E120" s="1017" t="s">
        <v>267</v>
      </c>
      <c r="F120" s="1017" t="s">
        <v>400</v>
      </c>
      <c r="G120" s="1017" t="s">
        <v>324</v>
      </c>
      <c r="H120" s="1017" t="s">
        <v>224</v>
      </c>
      <c r="I120" s="1017">
        <v>12.2</v>
      </c>
      <c r="J120" s="1017" t="s">
        <v>462</v>
      </c>
      <c r="K120" s="1017" t="s">
        <v>321</v>
      </c>
      <c r="L120" s="1130" t="s">
        <v>359</v>
      </c>
      <c r="M120" s="307"/>
    </row>
    <row r="121" spans="1:13" s="299" customFormat="1" ht="11.25">
      <c r="A121" s="1159"/>
      <c r="B121" s="855" t="s">
        <v>1615</v>
      </c>
      <c r="C121" s="1017" t="s">
        <v>342</v>
      </c>
      <c r="D121" s="1017" t="s">
        <v>305</v>
      </c>
      <c r="E121" s="1017" t="s">
        <v>383</v>
      </c>
      <c r="F121" s="1017" t="s">
        <v>429</v>
      </c>
      <c r="G121" s="1017" t="s">
        <v>368</v>
      </c>
      <c r="H121" s="1017" t="s">
        <v>362</v>
      </c>
      <c r="I121" s="1017">
        <v>7.4</v>
      </c>
      <c r="J121" s="1017" t="s">
        <v>364</v>
      </c>
      <c r="K121" s="1017" t="s">
        <v>491</v>
      </c>
      <c r="L121" s="1130" t="s">
        <v>332</v>
      </c>
      <c r="M121" s="307"/>
    </row>
    <row r="122" spans="1:13" s="299" customFormat="1" ht="11.25">
      <c r="A122" s="1159"/>
      <c r="B122" s="855" t="s">
        <v>1616</v>
      </c>
      <c r="C122" s="361" t="s">
        <v>322</v>
      </c>
      <c r="D122" s="361" t="s">
        <v>288</v>
      </c>
      <c r="E122" s="361" t="s">
        <v>305</v>
      </c>
      <c r="F122" s="361" t="s">
        <v>359</v>
      </c>
      <c r="G122" s="361" t="s">
        <v>302</v>
      </c>
      <c r="H122" s="361">
        <v>0</v>
      </c>
      <c r="I122" s="361">
        <v>9.3</v>
      </c>
      <c r="J122" s="361" t="s">
        <v>475</v>
      </c>
      <c r="K122" s="361" t="s">
        <v>1440</v>
      </c>
      <c r="L122" s="1361" t="s">
        <v>1664</v>
      </c>
      <c r="M122" s="307"/>
    </row>
    <row r="123" spans="1:13" s="299" customFormat="1" ht="11.25">
      <c r="A123" s="1159"/>
      <c r="B123" s="855"/>
      <c r="C123" s="361"/>
      <c r="D123" s="361"/>
      <c r="E123" s="361"/>
      <c r="F123" s="361"/>
      <c r="G123" s="361"/>
      <c r="H123" s="361"/>
      <c r="I123" s="361"/>
      <c r="J123" s="361"/>
      <c r="K123" s="361"/>
      <c r="L123" s="1361"/>
      <c r="M123" s="307"/>
    </row>
    <row r="124" spans="1:13" s="299" customFormat="1" ht="11.25">
      <c r="A124" s="1159">
        <v>2024</v>
      </c>
      <c r="B124" s="855" t="s">
        <v>1605</v>
      </c>
      <c r="C124" s="361">
        <v>4.1</v>
      </c>
      <c r="D124" s="361">
        <v>20.3</v>
      </c>
      <c r="E124" s="361">
        <v>3.9</v>
      </c>
      <c r="F124" s="361" t="s">
        <v>370</v>
      </c>
      <c r="G124" s="361" t="s">
        <v>294</v>
      </c>
      <c r="H124" s="361" t="s">
        <v>512</v>
      </c>
      <c r="I124" s="361" t="s">
        <v>240</v>
      </c>
      <c r="J124" s="361" t="s">
        <v>1598</v>
      </c>
      <c r="K124" s="361" t="s">
        <v>2348</v>
      </c>
      <c r="L124" s="1361" t="s">
        <v>1589</v>
      </c>
      <c r="M124" s="307"/>
    </row>
    <row r="125" spans="1:13" s="299" customFormat="1" ht="11.25">
      <c r="A125" s="1159"/>
      <c r="B125" s="855" t="s">
        <v>1606</v>
      </c>
      <c r="C125" s="361" t="s">
        <v>283</v>
      </c>
      <c r="D125" s="361">
        <v>6.6</v>
      </c>
      <c r="E125" s="361" t="s">
        <v>1986</v>
      </c>
      <c r="F125" s="361" t="s">
        <v>1917</v>
      </c>
      <c r="G125" s="361" t="s">
        <v>278</v>
      </c>
      <c r="H125" s="361" t="s">
        <v>235</v>
      </c>
      <c r="I125" s="361" t="s">
        <v>229</v>
      </c>
      <c r="J125" s="361" t="s">
        <v>322</v>
      </c>
      <c r="K125" s="361" t="s">
        <v>223</v>
      </c>
      <c r="L125" s="1361" t="s">
        <v>298</v>
      </c>
      <c r="M125" s="307"/>
    </row>
    <row r="126" spans="1:12" s="62" customFormat="1" ht="24.95" customHeight="1">
      <c r="A126" s="1725" t="s">
        <v>1495</v>
      </c>
      <c r="B126" s="1725"/>
      <c r="C126" s="1725"/>
      <c r="D126" s="1725"/>
      <c r="E126" s="1725"/>
      <c r="F126" s="1725"/>
      <c r="G126" s="1725"/>
      <c r="H126" s="1725"/>
      <c r="I126" s="1725"/>
      <c r="J126" s="1725"/>
      <c r="K126" s="1725"/>
      <c r="L126" s="1725"/>
    </row>
    <row r="127" spans="1:12" s="62" customFormat="1" ht="15" customHeight="1">
      <c r="A127" s="1871" t="s">
        <v>1494</v>
      </c>
      <c r="B127" s="1871"/>
      <c r="C127" s="1871"/>
      <c r="D127" s="1871"/>
      <c r="E127" s="1871"/>
      <c r="F127" s="1871"/>
      <c r="G127" s="1871"/>
      <c r="H127" s="1871"/>
      <c r="I127" s="1871"/>
      <c r="J127" s="1871"/>
      <c r="K127" s="1871"/>
      <c r="L127" s="1871"/>
    </row>
  </sheetData>
  <mergeCells count="11">
    <mergeCell ref="A126:L126"/>
    <mergeCell ref="A127:L127"/>
    <mergeCell ref="C3:L3"/>
    <mergeCell ref="C4:C5"/>
    <mergeCell ref="A3:B6"/>
    <mergeCell ref="D4:G4"/>
    <mergeCell ref="A1:F1"/>
    <mergeCell ref="A2:F2"/>
    <mergeCell ref="K1:L1"/>
    <mergeCell ref="K2:L2"/>
    <mergeCell ref="H4:L4"/>
  </mergeCells>
  <hyperlinks>
    <hyperlink ref="K1:L1" location="'Spis tablic     List of tables'!A80" tooltip="Powrót do spisu tablic" display="Powrót do spisu tablic"/>
    <hyperlink ref="K2:L2" location="'Spis tablic     List of tables'!A80" tooltip="Return to list of tables" display="Return to list of tables"/>
  </hyperlinks>
  <printOptions/>
  <pageMargins left="0.31496062992125984" right="0.31496062992125984" top="0.1968503937007874" bottom="0.2755905511811024" header="0.31496062992125984" footer="0.31496062992125984"/>
  <pageSetup fitToHeight="1" fitToWidth="1" horizontalDpi="600" verticalDpi="600" orientation="portrait" paperSize="9" scale="48" r:id="rId1"/>
  <ignoredErrors>
    <ignoredError sqref="B7:B18 B20:B31 B33:B44 B46:B57 B59:B70 B72:B83 B85:B96 B98:B122 B124:B125" numberStoredAsText="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T127"/>
  <sheetViews>
    <sheetView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16" customWidth="1"/>
    <col min="2" max="2" width="12.59765625" style="16" customWidth="1"/>
    <col min="3" max="11" width="9.59765625" style="16" customWidth="1"/>
    <col min="12" max="16384" width="9" style="16" customWidth="1"/>
  </cols>
  <sheetData>
    <row r="1" spans="1:20" ht="15" customHeight="1">
      <c r="A1" s="2214" t="s">
        <v>1890</v>
      </c>
      <c r="B1" s="2214"/>
      <c r="C1" s="2214"/>
      <c r="D1" s="2214"/>
      <c r="E1" s="2214"/>
      <c r="F1" s="2214"/>
      <c r="G1" s="151"/>
      <c r="H1" s="151"/>
      <c r="I1" s="151"/>
      <c r="J1" s="1711" t="s">
        <v>4</v>
      </c>
      <c r="K1" s="1711"/>
      <c r="L1" s="251"/>
      <c r="M1" s="62"/>
      <c r="N1" s="62"/>
      <c r="O1" s="62"/>
      <c r="P1" s="62"/>
      <c r="Q1" s="62"/>
      <c r="R1" s="62"/>
      <c r="S1" s="62"/>
      <c r="T1" s="62"/>
    </row>
    <row r="2" spans="1:20" ht="15" customHeight="1">
      <c r="A2" s="2215" t="s">
        <v>1891</v>
      </c>
      <c r="B2" s="2216"/>
      <c r="C2" s="2216"/>
      <c r="D2" s="2216"/>
      <c r="E2" s="2216"/>
      <c r="F2" s="2216"/>
      <c r="G2" s="152"/>
      <c r="H2" s="151"/>
      <c r="I2" s="151"/>
      <c r="J2" s="1712" t="s">
        <v>132</v>
      </c>
      <c r="K2" s="1712"/>
      <c r="L2" s="251"/>
      <c r="M2" s="62"/>
      <c r="N2" s="62"/>
      <c r="O2" s="62"/>
      <c r="P2" s="62"/>
      <c r="Q2" s="62"/>
      <c r="R2" s="62"/>
      <c r="S2" s="62"/>
      <c r="T2" s="62"/>
    </row>
    <row r="3" spans="1:11" s="299" customFormat="1" ht="20.1" customHeight="1">
      <c r="A3" s="2220" t="s">
        <v>1011</v>
      </c>
      <c r="B3" s="2211"/>
      <c r="C3" s="2211" t="s">
        <v>1213</v>
      </c>
      <c r="D3" s="2212"/>
      <c r="E3" s="2212"/>
      <c r="F3" s="2212"/>
      <c r="G3" s="2212"/>
      <c r="H3" s="2212"/>
      <c r="I3" s="2212"/>
      <c r="J3" s="2212"/>
      <c r="K3" s="2213"/>
    </row>
    <row r="4" spans="1:11" s="299" customFormat="1" ht="15" customHeight="1">
      <c r="A4" s="2221"/>
      <c r="B4" s="2211"/>
      <c r="C4" s="2219" t="s">
        <v>1201</v>
      </c>
      <c r="D4" s="2211" t="s">
        <v>1211</v>
      </c>
      <c r="E4" s="2211"/>
      <c r="F4" s="2211"/>
      <c r="G4" s="2211" t="s">
        <v>1203</v>
      </c>
      <c r="H4" s="2211"/>
      <c r="I4" s="2211"/>
      <c r="J4" s="2211"/>
      <c r="K4" s="2222"/>
    </row>
    <row r="5" spans="1:11" s="299" customFormat="1" ht="99.95" customHeight="1">
      <c r="A5" s="2221"/>
      <c r="B5" s="2211"/>
      <c r="C5" s="2212"/>
      <c r="D5" s="602" t="s">
        <v>1204</v>
      </c>
      <c r="E5" s="602" t="s">
        <v>1214</v>
      </c>
      <c r="F5" s="602" t="s">
        <v>1207</v>
      </c>
      <c r="G5" s="602" t="s">
        <v>1204</v>
      </c>
      <c r="H5" s="602" t="s">
        <v>1215</v>
      </c>
      <c r="I5" s="602" t="s">
        <v>1214</v>
      </c>
      <c r="J5" s="602" t="s">
        <v>1207</v>
      </c>
      <c r="K5" s="603" t="s">
        <v>1209</v>
      </c>
    </row>
    <row r="6" spans="1:11" s="299" customFormat="1" ht="15" customHeight="1">
      <c r="A6" s="2221"/>
      <c r="B6" s="2211"/>
      <c r="C6" s="604">
        <v>21</v>
      </c>
      <c r="D6" s="604">
        <v>22</v>
      </c>
      <c r="E6" s="604">
        <v>23</v>
      </c>
      <c r="F6" s="604">
        <v>24</v>
      </c>
      <c r="G6" s="604">
        <v>25</v>
      </c>
      <c r="H6" s="604">
        <v>26</v>
      </c>
      <c r="I6" s="604">
        <v>27</v>
      </c>
      <c r="J6" s="604">
        <v>28</v>
      </c>
      <c r="K6" s="605">
        <v>29</v>
      </c>
    </row>
    <row r="7" spans="1:12" s="299" customFormat="1" ht="20.1" customHeight="1">
      <c r="A7" s="285">
        <v>2015</v>
      </c>
      <c r="B7" s="866" t="s">
        <v>1605</v>
      </c>
      <c r="C7" s="611" t="s">
        <v>232</v>
      </c>
      <c r="D7" s="611" t="s">
        <v>249</v>
      </c>
      <c r="E7" s="611" t="s">
        <v>267</v>
      </c>
      <c r="F7" s="611" t="s">
        <v>349</v>
      </c>
      <c r="G7" s="611" t="s">
        <v>385</v>
      </c>
      <c r="H7" s="611" t="s">
        <v>336</v>
      </c>
      <c r="I7" s="611" t="s">
        <v>391</v>
      </c>
      <c r="J7" s="611" t="s">
        <v>463</v>
      </c>
      <c r="K7" s="389" t="s">
        <v>246</v>
      </c>
      <c r="L7" s="307"/>
    </row>
    <row r="8" spans="1:12" s="299" customFormat="1" ht="11.25">
      <c r="A8" s="285"/>
      <c r="B8" s="855" t="s">
        <v>1606</v>
      </c>
      <c r="C8" s="388" t="s">
        <v>333</v>
      </c>
      <c r="D8" s="388" t="s">
        <v>232</v>
      </c>
      <c r="E8" s="388" t="s">
        <v>465</v>
      </c>
      <c r="F8" s="388" t="s">
        <v>418</v>
      </c>
      <c r="G8" s="388" t="s">
        <v>276</v>
      </c>
      <c r="H8" s="388" t="s">
        <v>335</v>
      </c>
      <c r="I8" s="388" t="s">
        <v>413</v>
      </c>
      <c r="J8" s="388" t="s">
        <v>282</v>
      </c>
      <c r="K8" s="389" t="s">
        <v>308</v>
      </c>
      <c r="L8" s="307"/>
    </row>
    <row r="9" spans="1:12" s="299" customFormat="1" ht="11.25">
      <c r="A9" s="285"/>
      <c r="B9" s="855" t="s">
        <v>1607</v>
      </c>
      <c r="C9" s="388" t="s">
        <v>258</v>
      </c>
      <c r="D9" s="388" t="s">
        <v>384</v>
      </c>
      <c r="E9" s="388" t="s">
        <v>344</v>
      </c>
      <c r="F9" s="388" t="s">
        <v>441</v>
      </c>
      <c r="G9" s="388" t="s">
        <v>271</v>
      </c>
      <c r="H9" s="388">
        <v>5.3</v>
      </c>
      <c r="I9" s="388">
        <v>1.8</v>
      </c>
      <c r="J9" s="388" t="s">
        <v>358</v>
      </c>
      <c r="K9" s="389">
        <v>0.7</v>
      </c>
      <c r="L9" s="307"/>
    </row>
    <row r="10" spans="1:12" s="299" customFormat="1" ht="11.25">
      <c r="A10" s="285"/>
      <c r="B10" s="855" t="s">
        <v>1608</v>
      </c>
      <c r="C10" s="388">
        <v>0.1</v>
      </c>
      <c r="D10" s="388" t="s">
        <v>243</v>
      </c>
      <c r="E10" s="388">
        <v>3.7</v>
      </c>
      <c r="F10" s="466" t="s">
        <v>436</v>
      </c>
      <c r="G10" s="388">
        <v>3.8</v>
      </c>
      <c r="H10" s="388">
        <v>5.3</v>
      </c>
      <c r="I10" s="388">
        <v>5</v>
      </c>
      <c r="J10" s="388" t="s">
        <v>230</v>
      </c>
      <c r="K10" s="389" t="s">
        <v>319</v>
      </c>
      <c r="L10" s="307"/>
    </row>
    <row r="11" spans="1:12" s="299" customFormat="1" ht="11.25">
      <c r="A11" s="285"/>
      <c r="B11" s="855" t="s">
        <v>1609</v>
      </c>
      <c r="C11" s="388" t="s">
        <v>445</v>
      </c>
      <c r="D11" s="388" t="s">
        <v>281</v>
      </c>
      <c r="E11" s="388" t="s">
        <v>384</v>
      </c>
      <c r="F11" s="388" t="s">
        <v>415</v>
      </c>
      <c r="G11" s="388">
        <v>1.9</v>
      </c>
      <c r="H11" s="388">
        <v>4.4</v>
      </c>
      <c r="I11" s="388">
        <v>7.6</v>
      </c>
      <c r="J11" s="388" t="s">
        <v>325</v>
      </c>
      <c r="K11" s="389" t="s">
        <v>445</v>
      </c>
      <c r="L11" s="307"/>
    </row>
    <row r="12" spans="1:12" s="299" customFormat="1" ht="11.25">
      <c r="A12" s="285"/>
      <c r="B12" s="855" t="s">
        <v>1610</v>
      </c>
      <c r="C12" s="388" t="s">
        <v>274</v>
      </c>
      <c r="D12" s="388" t="s">
        <v>237</v>
      </c>
      <c r="E12" s="388" t="s">
        <v>236</v>
      </c>
      <c r="F12" s="388" t="s">
        <v>380</v>
      </c>
      <c r="G12" s="388">
        <v>2.6</v>
      </c>
      <c r="H12" s="388">
        <v>2.2</v>
      </c>
      <c r="I12" s="388">
        <v>7.1</v>
      </c>
      <c r="J12" s="388" t="s">
        <v>238</v>
      </c>
      <c r="K12" s="389">
        <v>0.6</v>
      </c>
      <c r="L12" s="307"/>
    </row>
    <row r="13" spans="1:12" s="299" customFormat="1" ht="11.25">
      <c r="A13" s="285"/>
      <c r="B13" s="855" t="s">
        <v>1611</v>
      </c>
      <c r="C13" s="388" t="s">
        <v>233</v>
      </c>
      <c r="D13" s="388" t="s">
        <v>242</v>
      </c>
      <c r="E13" s="388">
        <v>4.5</v>
      </c>
      <c r="F13" s="388" t="s">
        <v>432</v>
      </c>
      <c r="G13" s="388">
        <v>3.6</v>
      </c>
      <c r="H13" s="388">
        <v>6.7</v>
      </c>
      <c r="I13" s="388">
        <v>10.4</v>
      </c>
      <c r="J13" s="388" t="s">
        <v>233</v>
      </c>
      <c r="K13" s="389" t="s">
        <v>240</v>
      </c>
      <c r="L13" s="307"/>
    </row>
    <row r="14" spans="1:12" s="299" customFormat="1" ht="11.25">
      <c r="A14" s="285"/>
      <c r="B14" s="855" t="s">
        <v>1612</v>
      </c>
      <c r="C14" s="388">
        <v>0.9</v>
      </c>
      <c r="D14" s="388" t="s">
        <v>338</v>
      </c>
      <c r="E14" s="388">
        <v>8.7</v>
      </c>
      <c r="F14" s="388" t="s">
        <v>226</v>
      </c>
      <c r="G14" s="388">
        <v>3</v>
      </c>
      <c r="H14" s="388">
        <v>2.9</v>
      </c>
      <c r="I14" s="388">
        <v>1.8</v>
      </c>
      <c r="J14" s="388" t="s">
        <v>225</v>
      </c>
      <c r="K14" s="389" t="s">
        <v>269</v>
      </c>
      <c r="L14" s="307"/>
    </row>
    <row r="15" spans="1:12" s="299" customFormat="1" ht="11.25">
      <c r="A15" s="285"/>
      <c r="B15" s="855" t="s">
        <v>1613</v>
      </c>
      <c r="C15" s="388" t="s">
        <v>269</v>
      </c>
      <c r="D15" s="388">
        <v>1.3</v>
      </c>
      <c r="E15" s="388" t="s">
        <v>271</v>
      </c>
      <c r="F15" s="388" t="s">
        <v>334</v>
      </c>
      <c r="G15" s="388" t="s">
        <v>324</v>
      </c>
      <c r="H15" s="388" t="s">
        <v>251</v>
      </c>
      <c r="I15" s="388" t="s">
        <v>227</v>
      </c>
      <c r="J15" s="388" t="s">
        <v>302</v>
      </c>
      <c r="K15" s="389" t="s">
        <v>259</v>
      </c>
      <c r="L15" s="307"/>
    </row>
    <row r="16" spans="1:12" s="299" customFormat="1" ht="11.25">
      <c r="A16" s="285"/>
      <c r="B16" s="855" t="s">
        <v>1614</v>
      </c>
      <c r="C16" s="388" t="s">
        <v>400</v>
      </c>
      <c r="D16" s="388" t="s">
        <v>231</v>
      </c>
      <c r="E16" s="388" t="s">
        <v>309</v>
      </c>
      <c r="F16" s="388" t="s">
        <v>232</v>
      </c>
      <c r="G16" s="388" t="s">
        <v>431</v>
      </c>
      <c r="H16" s="388" t="s">
        <v>431</v>
      </c>
      <c r="I16" s="388" t="s">
        <v>401</v>
      </c>
      <c r="J16" s="388" t="s">
        <v>423</v>
      </c>
      <c r="K16" s="613" t="s">
        <v>228</v>
      </c>
      <c r="L16" s="307"/>
    </row>
    <row r="17" spans="1:12" s="299" customFormat="1" ht="11.25">
      <c r="A17" s="285"/>
      <c r="B17" s="855" t="s">
        <v>1615</v>
      </c>
      <c r="C17" s="388" t="s">
        <v>290</v>
      </c>
      <c r="D17" s="388" t="s">
        <v>229</v>
      </c>
      <c r="E17" s="388" t="s">
        <v>386</v>
      </c>
      <c r="F17" s="388" t="s">
        <v>459</v>
      </c>
      <c r="G17" s="388" t="s">
        <v>267</v>
      </c>
      <c r="H17" s="388" t="s">
        <v>301</v>
      </c>
      <c r="I17" s="388" t="s">
        <v>457</v>
      </c>
      <c r="J17" s="388" t="s">
        <v>251</v>
      </c>
      <c r="K17" s="389" t="s">
        <v>225</v>
      </c>
      <c r="L17" s="307"/>
    </row>
    <row r="18" spans="1:12" s="299" customFormat="1" ht="11.25">
      <c r="A18" s="285"/>
      <c r="B18" s="855" t="s">
        <v>1616</v>
      </c>
      <c r="C18" s="388" t="s">
        <v>232</v>
      </c>
      <c r="D18" s="388" t="s">
        <v>400</v>
      </c>
      <c r="E18" s="388" t="s">
        <v>428</v>
      </c>
      <c r="F18" s="388" t="s">
        <v>282</v>
      </c>
      <c r="G18" s="388" t="s">
        <v>388</v>
      </c>
      <c r="H18" s="388" t="s">
        <v>248</v>
      </c>
      <c r="I18" s="388" t="s">
        <v>309</v>
      </c>
      <c r="J18" s="388" t="s">
        <v>262</v>
      </c>
      <c r="K18" s="389" t="s">
        <v>316</v>
      </c>
      <c r="L18" s="307"/>
    </row>
    <row r="19" spans="1:12" s="299" customFormat="1" ht="11.25">
      <c r="A19" s="285"/>
      <c r="B19" s="285"/>
      <c r="C19" s="388"/>
      <c r="D19" s="388"/>
      <c r="E19" s="388"/>
      <c r="F19" s="388"/>
      <c r="G19" s="388"/>
      <c r="H19" s="388"/>
      <c r="I19" s="388"/>
      <c r="J19" s="388"/>
      <c r="K19" s="389"/>
      <c r="L19" s="307"/>
    </row>
    <row r="20" spans="1:12" s="299" customFormat="1" ht="11.25">
      <c r="A20" s="285">
        <v>2016</v>
      </c>
      <c r="B20" s="866" t="s">
        <v>1605</v>
      </c>
      <c r="C20" s="388" t="s">
        <v>226</v>
      </c>
      <c r="D20" s="388">
        <v>8.9</v>
      </c>
      <c r="E20" s="388" t="s">
        <v>283</v>
      </c>
      <c r="F20" s="388" t="s">
        <v>276</v>
      </c>
      <c r="G20" s="388" t="s">
        <v>411</v>
      </c>
      <c r="H20" s="388" t="s">
        <v>390</v>
      </c>
      <c r="I20" s="388" t="s">
        <v>424</v>
      </c>
      <c r="J20" s="388" t="s">
        <v>363</v>
      </c>
      <c r="K20" s="389" t="s">
        <v>234</v>
      </c>
      <c r="L20" s="307"/>
    </row>
    <row r="21" spans="1:12" s="299" customFormat="1" ht="11.25">
      <c r="A21" s="285"/>
      <c r="B21" s="855" t="s">
        <v>1606</v>
      </c>
      <c r="C21" s="388" t="s">
        <v>246</v>
      </c>
      <c r="D21" s="388">
        <v>7.8</v>
      </c>
      <c r="E21" s="388" t="s">
        <v>302</v>
      </c>
      <c r="F21" s="388" t="s">
        <v>441</v>
      </c>
      <c r="G21" s="388" t="s">
        <v>425</v>
      </c>
      <c r="H21" s="388" t="s">
        <v>311</v>
      </c>
      <c r="I21" s="388" t="s">
        <v>237</v>
      </c>
      <c r="J21" s="388" t="s">
        <v>434</v>
      </c>
      <c r="K21" s="389" t="s">
        <v>258</v>
      </c>
      <c r="L21" s="307"/>
    </row>
    <row r="22" spans="1:12" s="299" customFormat="1" ht="11.25">
      <c r="A22" s="285"/>
      <c r="B22" s="855" t="s">
        <v>1607</v>
      </c>
      <c r="C22" s="388" t="s">
        <v>308</v>
      </c>
      <c r="D22" s="388" t="s">
        <v>357</v>
      </c>
      <c r="E22" s="388" t="s">
        <v>273</v>
      </c>
      <c r="F22" s="388" t="s">
        <v>335</v>
      </c>
      <c r="G22" s="388" t="s">
        <v>225</v>
      </c>
      <c r="H22" s="388">
        <v>4.6</v>
      </c>
      <c r="I22" s="388">
        <v>10.5</v>
      </c>
      <c r="J22" s="388" t="s">
        <v>329</v>
      </c>
      <c r="K22" s="389">
        <v>2.8</v>
      </c>
      <c r="L22" s="307"/>
    </row>
    <row r="23" spans="1:12" s="299" customFormat="1" ht="11.25">
      <c r="A23" s="285"/>
      <c r="B23" s="855" t="s">
        <v>1608</v>
      </c>
      <c r="C23" s="388">
        <v>2.4</v>
      </c>
      <c r="D23" s="388" t="s">
        <v>310</v>
      </c>
      <c r="E23" s="388" t="s">
        <v>253</v>
      </c>
      <c r="F23" s="388" t="s">
        <v>245</v>
      </c>
      <c r="G23" s="388">
        <v>8.1</v>
      </c>
      <c r="H23" s="388">
        <v>9.2</v>
      </c>
      <c r="I23" s="388">
        <v>8.2</v>
      </c>
      <c r="J23" s="388">
        <v>2.8</v>
      </c>
      <c r="K23" s="389">
        <v>4.1</v>
      </c>
      <c r="L23" s="307"/>
    </row>
    <row r="24" spans="1:12" s="299" customFormat="1" ht="11.25">
      <c r="A24" s="285"/>
      <c r="B24" s="855" t="s">
        <v>1609</v>
      </c>
      <c r="C24" s="388">
        <v>3.9</v>
      </c>
      <c r="D24" s="388">
        <v>6.8</v>
      </c>
      <c r="E24" s="388">
        <v>5.1</v>
      </c>
      <c r="F24" s="388" t="s">
        <v>384</v>
      </c>
      <c r="G24" s="388">
        <v>1</v>
      </c>
      <c r="H24" s="388" t="s">
        <v>241</v>
      </c>
      <c r="I24" s="388">
        <v>0.2</v>
      </c>
      <c r="J24" s="388">
        <v>2.7</v>
      </c>
      <c r="K24" s="389">
        <v>2.9</v>
      </c>
      <c r="L24" s="307"/>
    </row>
    <row r="25" spans="1:12" s="299" customFormat="1" ht="11.25">
      <c r="A25" s="285"/>
      <c r="B25" s="855" t="s">
        <v>1610</v>
      </c>
      <c r="C25" s="388">
        <v>4.5</v>
      </c>
      <c r="D25" s="388">
        <v>4.6</v>
      </c>
      <c r="E25" s="388">
        <v>10.2</v>
      </c>
      <c r="F25" s="388" t="s">
        <v>357</v>
      </c>
      <c r="G25" s="388">
        <v>4.4</v>
      </c>
      <c r="H25" s="388">
        <v>0.4</v>
      </c>
      <c r="I25" s="388" t="s">
        <v>338</v>
      </c>
      <c r="J25" s="388">
        <v>2.8</v>
      </c>
      <c r="K25" s="389">
        <v>2.3</v>
      </c>
      <c r="L25" s="307"/>
    </row>
    <row r="26" spans="1:12" s="299" customFormat="1" ht="11.25">
      <c r="A26" s="285"/>
      <c r="B26" s="855" t="s">
        <v>1611</v>
      </c>
      <c r="C26" s="388">
        <v>3.7</v>
      </c>
      <c r="D26" s="388">
        <v>2.8</v>
      </c>
      <c r="E26" s="388">
        <v>5.6</v>
      </c>
      <c r="F26" s="388" t="s">
        <v>269</v>
      </c>
      <c r="G26" s="388">
        <v>4.5</v>
      </c>
      <c r="H26" s="388">
        <v>4.7</v>
      </c>
      <c r="I26" s="388">
        <v>12.2</v>
      </c>
      <c r="J26" s="388" t="s">
        <v>307</v>
      </c>
      <c r="K26" s="389">
        <v>5.3</v>
      </c>
      <c r="L26" s="307"/>
    </row>
    <row r="27" spans="1:12" s="299" customFormat="1" ht="11.25">
      <c r="A27" s="285"/>
      <c r="B27" s="855" t="s">
        <v>1612</v>
      </c>
      <c r="C27" s="388" t="s">
        <v>240</v>
      </c>
      <c r="D27" s="388">
        <v>0.8</v>
      </c>
      <c r="E27" s="388">
        <v>1.5</v>
      </c>
      <c r="F27" s="388" t="s">
        <v>234</v>
      </c>
      <c r="G27" s="388" t="s">
        <v>327</v>
      </c>
      <c r="H27" s="388" t="s">
        <v>315</v>
      </c>
      <c r="I27" s="388">
        <v>1.2</v>
      </c>
      <c r="J27" s="388" t="s">
        <v>260</v>
      </c>
      <c r="K27" s="389" t="s">
        <v>315</v>
      </c>
      <c r="L27" s="307"/>
    </row>
    <row r="28" spans="1:12" s="299" customFormat="1" ht="11.25">
      <c r="A28" s="285"/>
      <c r="B28" s="855" t="s">
        <v>1613</v>
      </c>
      <c r="C28" s="388" t="s">
        <v>236</v>
      </c>
      <c r="D28" s="388">
        <v>4.1</v>
      </c>
      <c r="E28" s="388">
        <v>1.3</v>
      </c>
      <c r="F28" s="388" t="s">
        <v>281</v>
      </c>
      <c r="G28" s="388" t="s">
        <v>393</v>
      </c>
      <c r="H28" s="388" t="s">
        <v>435</v>
      </c>
      <c r="I28" s="388" t="s">
        <v>271</v>
      </c>
      <c r="J28" s="388" t="s">
        <v>224</v>
      </c>
      <c r="K28" s="389" t="s">
        <v>322</v>
      </c>
      <c r="L28" s="307"/>
    </row>
    <row r="29" spans="1:12" s="299" customFormat="1" ht="11.25">
      <c r="A29" s="285"/>
      <c r="B29" s="855" t="s">
        <v>1614</v>
      </c>
      <c r="C29" s="511" t="s">
        <v>315</v>
      </c>
      <c r="D29" s="511" t="s">
        <v>274</v>
      </c>
      <c r="E29" s="511">
        <v>1.4</v>
      </c>
      <c r="F29" s="511" t="s">
        <v>334</v>
      </c>
      <c r="G29" s="511" t="s">
        <v>303</v>
      </c>
      <c r="H29" s="511" t="s">
        <v>258</v>
      </c>
      <c r="I29" s="511" t="s">
        <v>296</v>
      </c>
      <c r="J29" s="511" t="s">
        <v>405</v>
      </c>
      <c r="K29" s="608" t="s">
        <v>242</v>
      </c>
      <c r="L29" s="307"/>
    </row>
    <row r="30" spans="1:12" s="299" customFormat="1" ht="11.25">
      <c r="A30" s="285"/>
      <c r="B30" s="855" t="s">
        <v>1615</v>
      </c>
      <c r="C30" s="511" t="s">
        <v>300</v>
      </c>
      <c r="D30" s="511">
        <v>0.6</v>
      </c>
      <c r="E30" s="390">
        <v>0</v>
      </c>
      <c r="F30" s="511" t="s">
        <v>251</v>
      </c>
      <c r="G30" s="511" t="s">
        <v>430</v>
      </c>
      <c r="H30" s="511">
        <v>2.2</v>
      </c>
      <c r="I30" s="511" t="s">
        <v>338</v>
      </c>
      <c r="J30" s="511" t="s">
        <v>297</v>
      </c>
      <c r="K30" s="608" t="s">
        <v>321</v>
      </c>
      <c r="L30" s="307"/>
    </row>
    <row r="31" spans="1:12" s="299" customFormat="1" ht="11.25">
      <c r="A31" s="285"/>
      <c r="B31" s="855" t="s">
        <v>1616</v>
      </c>
      <c r="C31" s="511" t="s">
        <v>327</v>
      </c>
      <c r="D31" s="511" t="s">
        <v>299</v>
      </c>
      <c r="E31" s="511">
        <v>2.6</v>
      </c>
      <c r="F31" s="511" t="s">
        <v>400</v>
      </c>
      <c r="G31" s="511" t="s">
        <v>224</v>
      </c>
      <c r="H31" s="511" t="s">
        <v>358</v>
      </c>
      <c r="I31" s="511" t="s">
        <v>358</v>
      </c>
      <c r="J31" s="511" t="s">
        <v>227</v>
      </c>
      <c r="K31" s="608" t="s">
        <v>308</v>
      </c>
      <c r="L31" s="307"/>
    </row>
    <row r="32" spans="1:12" s="299" customFormat="1" ht="11.25">
      <c r="A32" s="285"/>
      <c r="B32" s="285"/>
      <c r="C32" s="388"/>
      <c r="D32" s="388"/>
      <c r="E32" s="388"/>
      <c r="F32" s="388"/>
      <c r="G32" s="388"/>
      <c r="H32" s="388"/>
      <c r="I32" s="388"/>
      <c r="J32" s="388"/>
      <c r="K32" s="475"/>
      <c r="L32" s="307"/>
    </row>
    <row r="33" spans="1:12" s="299" customFormat="1" ht="11.25">
      <c r="A33" s="285">
        <v>2017</v>
      </c>
      <c r="B33" s="866" t="s">
        <v>1605</v>
      </c>
      <c r="C33" s="388" t="s">
        <v>462</v>
      </c>
      <c r="D33" s="388">
        <v>4.4</v>
      </c>
      <c r="E33" s="388">
        <v>13.8</v>
      </c>
      <c r="F33" s="388" t="s">
        <v>300</v>
      </c>
      <c r="G33" s="388" t="s">
        <v>324</v>
      </c>
      <c r="H33" s="388" t="s">
        <v>303</v>
      </c>
      <c r="I33" s="388" t="s">
        <v>324</v>
      </c>
      <c r="J33" s="388" t="s">
        <v>275</v>
      </c>
      <c r="K33" s="475" t="s">
        <v>307</v>
      </c>
      <c r="L33" s="307"/>
    </row>
    <row r="34" spans="1:12" s="299" customFormat="1" ht="11.25">
      <c r="A34" s="285"/>
      <c r="B34" s="855" t="s">
        <v>1606</v>
      </c>
      <c r="C34" s="388">
        <v>0.2</v>
      </c>
      <c r="D34" s="388">
        <v>0.2</v>
      </c>
      <c r="E34" s="388" t="s">
        <v>230</v>
      </c>
      <c r="F34" s="388" t="s">
        <v>340</v>
      </c>
      <c r="G34" s="388">
        <v>0.2</v>
      </c>
      <c r="H34" s="388">
        <v>1.4</v>
      </c>
      <c r="I34" s="388">
        <v>0.4</v>
      </c>
      <c r="J34" s="388" t="s">
        <v>234</v>
      </c>
      <c r="K34" s="475" t="s">
        <v>315</v>
      </c>
      <c r="L34" s="307"/>
    </row>
    <row r="35" spans="1:12" s="299" customFormat="1" ht="11.25">
      <c r="A35" s="285"/>
      <c r="B35" s="855" t="s">
        <v>1607</v>
      </c>
      <c r="C35" s="388">
        <v>3</v>
      </c>
      <c r="D35" s="388" t="s">
        <v>319</v>
      </c>
      <c r="E35" s="388" t="s">
        <v>457</v>
      </c>
      <c r="F35" s="388" t="s">
        <v>267</v>
      </c>
      <c r="G35" s="388">
        <v>8.6</v>
      </c>
      <c r="H35" s="388">
        <v>17.3</v>
      </c>
      <c r="I35" s="388">
        <v>17.2</v>
      </c>
      <c r="J35" s="388">
        <v>6.6</v>
      </c>
      <c r="K35" s="389" t="s">
        <v>258</v>
      </c>
      <c r="L35" s="307"/>
    </row>
    <row r="36" spans="1:12" s="299" customFormat="1" ht="11.25">
      <c r="A36" s="285"/>
      <c r="B36" s="855" t="s">
        <v>1608</v>
      </c>
      <c r="C36" s="388">
        <v>7.3</v>
      </c>
      <c r="D36" s="388">
        <v>2.8</v>
      </c>
      <c r="E36" s="388">
        <v>13.9</v>
      </c>
      <c r="F36" s="388">
        <v>0.7</v>
      </c>
      <c r="G36" s="388">
        <v>11.7</v>
      </c>
      <c r="H36" s="388">
        <v>20.3</v>
      </c>
      <c r="I36" s="388">
        <v>25.9</v>
      </c>
      <c r="J36" s="388">
        <v>15.3</v>
      </c>
      <c r="K36" s="389">
        <v>6.4</v>
      </c>
      <c r="L36" s="307"/>
    </row>
    <row r="37" spans="1:12" s="299" customFormat="1" ht="11.25">
      <c r="A37" s="285"/>
      <c r="B37" s="855" t="s">
        <v>1609</v>
      </c>
      <c r="C37" s="388">
        <v>7.5</v>
      </c>
      <c r="D37" s="388">
        <v>6.7</v>
      </c>
      <c r="E37" s="388">
        <v>15.1</v>
      </c>
      <c r="F37" s="388">
        <v>4.4</v>
      </c>
      <c r="G37" s="388">
        <v>8.3</v>
      </c>
      <c r="H37" s="388">
        <v>17.9</v>
      </c>
      <c r="I37" s="388">
        <v>16.2</v>
      </c>
      <c r="J37" s="388">
        <v>4.8</v>
      </c>
      <c r="K37" s="389">
        <v>3</v>
      </c>
      <c r="L37" s="307"/>
    </row>
    <row r="38" spans="1:12" s="299" customFormat="1" ht="11.25">
      <c r="A38" s="285"/>
      <c r="B38" s="855" t="s">
        <v>1610</v>
      </c>
      <c r="C38" s="388">
        <v>6.7</v>
      </c>
      <c r="D38" s="388">
        <v>2.1</v>
      </c>
      <c r="E38" s="388">
        <v>9.4</v>
      </c>
      <c r="F38" s="388" t="s">
        <v>338</v>
      </c>
      <c r="G38" s="388">
        <v>11.2</v>
      </c>
      <c r="H38" s="388">
        <v>7.4</v>
      </c>
      <c r="I38" s="388">
        <v>13.1</v>
      </c>
      <c r="J38" s="388">
        <v>9.2</v>
      </c>
      <c r="K38" s="475">
        <v>8.5</v>
      </c>
      <c r="L38" s="307"/>
    </row>
    <row r="39" spans="1:12" s="299" customFormat="1" ht="11.25">
      <c r="A39" s="285"/>
      <c r="B39" s="855" t="s">
        <v>1611</v>
      </c>
      <c r="C39" s="388">
        <v>8</v>
      </c>
      <c r="D39" s="388">
        <v>7.7</v>
      </c>
      <c r="E39" s="388">
        <v>16.1</v>
      </c>
      <c r="F39" s="388">
        <v>1</v>
      </c>
      <c r="G39" s="388">
        <v>8.2</v>
      </c>
      <c r="H39" s="388">
        <v>12.8</v>
      </c>
      <c r="I39" s="388">
        <v>12.9</v>
      </c>
      <c r="J39" s="388">
        <v>2.6</v>
      </c>
      <c r="K39" s="475">
        <v>2</v>
      </c>
      <c r="L39" s="307"/>
    </row>
    <row r="40" spans="1:12" s="299" customFormat="1" ht="11.25">
      <c r="A40" s="285"/>
      <c r="B40" s="855" t="s">
        <v>1612</v>
      </c>
      <c r="C40" s="388">
        <v>7.7</v>
      </c>
      <c r="D40" s="388">
        <v>5.8</v>
      </c>
      <c r="E40" s="388">
        <v>7.7</v>
      </c>
      <c r="F40" s="388">
        <v>2.1</v>
      </c>
      <c r="G40" s="388">
        <v>9.6</v>
      </c>
      <c r="H40" s="388">
        <v>13.8</v>
      </c>
      <c r="I40" s="388">
        <v>15.3</v>
      </c>
      <c r="J40" s="388">
        <v>5.7</v>
      </c>
      <c r="K40" s="475" t="s">
        <v>1640</v>
      </c>
      <c r="L40" s="307"/>
    </row>
    <row r="41" spans="1:12" s="299" customFormat="1" ht="11.25">
      <c r="A41" s="285"/>
      <c r="B41" s="855" t="s">
        <v>1613</v>
      </c>
      <c r="C41" s="388">
        <v>3.9</v>
      </c>
      <c r="D41" s="388">
        <v>8.1</v>
      </c>
      <c r="E41" s="388">
        <v>10.7</v>
      </c>
      <c r="F41" s="388">
        <v>4.5</v>
      </c>
      <c r="G41" s="388" t="s">
        <v>239</v>
      </c>
      <c r="H41" s="388">
        <v>4</v>
      </c>
      <c r="I41" s="388">
        <v>3.4</v>
      </c>
      <c r="J41" s="388" t="s">
        <v>308</v>
      </c>
      <c r="K41" s="389" t="s">
        <v>289</v>
      </c>
      <c r="L41" s="307"/>
    </row>
    <row r="42" spans="1:12" s="299" customFormat="1" ht="11.25">
      <c r="A42" s="285"/>
      <c r="B42" s="855" t="s">
        <v>1614</v>
      </c>
      <c r="C42" s="388">
        <v>1.7</v>
      </c>
      <c r="D42" s="388">
        <v>5</v>
      </c>
      <c r="E42" s="388">
        <v>2.8</v>
      </c>
      <c r="F42" s="388" t="s">
        <v>360</v>
      </c>
      <c r="G42" s="388" t="s">
        <v>339</v>
      </c>
      <c r="H42" s="388">
        <v>6.3</v>
      </c>
      <c r="I42" s="388">
        <v>3.7</v>
      </c>
      <c r="J42" s="388" t="s">
        <v>300</v>
      </c>
      <c r="K42" s="389" t="s">
        <v>239</v>
      </c>
      <c r="L42" s="307"/>
    </row>
    <row r="43" spans="1:12" s="299" customFormat="1" ht="11.25">
      <c r="A43" s="285"/>
      <c r="B43" s="855" t="s">
        <v>1615</v>
      </c>
      <c r="C43" s="388">
        <v>1.5</v>
      </c>
      <c r="D43" s="388">
        <v>2.7</v>
      </c>
      <c r="E43" s="388" t="s">
        <v>242</v>
      </c>
      <c r="F43" s="388" t="s">
        <v>445</v>
      </c>
      <c r="G43" s="388">
        <v>0.2</v>
      </c>
      <c r="H43" s="388">
        <v>8.9</v>
      </c>
      <c r="I43" s="388">
        <v>9.7</v>
      </c>
      <c r="J43" s="388" t="s">
        <v>271</v>
      </c>
      <c r="K43" s="475">
        <v>4.3</v>
      </c>
      <c r="L43" s="307"/>
    </row>
    <row r="44" spans="1:12" s="299" customFormat="1" ht="11.25">
      <c r="A44" s="285"/>
      <c r="B44" s="855" t="s">
        <v>1616</v>
      </c>
      <c r="C44" s="388">
        <v>2.5</v>
      </c>
      <c r="D44" s="388">
        <v>1.9</v>
      </c>
      <c r="E44" s="388">
        <v>7.5</v>
      </c>
      <c r="F44" s="388" t="s">
        <v>384</v>
      </c>
      <c r="G44" s="388">
        <v>3</v>
      </c>
      <c r="H44" s="388">
        <v>8</v>
      </c>
      <c r="I44" s="388">
        <v>7.8</v>
      </c>
      <c r="J44" s="388" t="s">
        <v>242</v>
      </c>
      <c r="K44" s="475" t="s">
        <v>317</v>
      </c>
      <c r="L44" s="307"/>
    </row>
    <row r="45" spans="1:12" s="299" customFormat="1" ht="11.25">
      <c r="A45" s="285"/>
      <c r="B45" s="285"/>
      <c r="C45" s="388"/>
      <c r="D45" s="388"/>
      <c r="E45" s="388"/>
      <c r="F45" s="388"/>
      <c r="G45" s="388"/>
      <c r="H45" s="388"/>
      <c r="I45" s="388"/>
      <c r="J45" s="388"/>
      <c r="K45" s="475"/>
      <c r="L45" s="307"/>
    </row>
    <row r="46" spans="1:12" s="299" customFormat="1" ht="11.25">
      <c r="A46" s="285">
        <v>2018</v>
      </c>
      <c r="B46" s="866" t="s">
        <v>1605</v>
      </c>
      <c r="C46" s="388">
        <v>1.3</v>
      </c>
      <c r="D46" s="388">
        <v>18.6</v>
      </c>
      <c r="E46" s="388">
        <v>15.5</v>
      </c>
      <c r="F46" s="388" t="s">
        <v>225</v>
      </c>
      <c r="G46" s="388" t="s">
        <v>461</v>
      </c>
      <c r="H46" s="388" t="s">
        <v>417</v>
      </c>
      <c r="I46" s="388" t="s">
        <v>370</v>
      </c>
      <c r="J46" s="388" t="s">
        <v>359</v>
      </c>
      <c r="K46" s="475">
        <v>0.2</v>
      </c>
      <c r="L46" s="307"/>
    </row>
    <row r="47" spans="1:12" s="299" customFormat="1" ht="11.25">
      <c r="A47" s="285"/>
      <c r="B47" s="855" t="s">
        <v>1606</v>
      </c>
      <c r="C47" s="388">
        <v>3.4</v>
      </c>
      <c r="D47" s="388">
        <v>7.3</v>
      </c>
      <c r="E47" s="388">
        <v>4.7</v>
      </c>
      <c r="F47" s="388" t="s">
        <v>322</v>
      </c>
      <c r="G47" s="388" t="s">
        <v>296</v>
      </c>
      <c r="H47" s="388">
        <v>6.6</v>
      </c>
      <c r="I47" s="388">
        <v>1.4</v>
      </c>
      <c r="J47" s="388" t="s">
        <v>230</v>
      </c>
      <c r="K47" s="475">
        <v>1.5</v>
      </c>
      <c r="L47" s="307"/>
    </row>
    <row r="48" spans="1:12" s="299" customFormat="1" ht="11.25">
      <c r="A48" s="285"/>
      <c r="B48" s="855" t="s">
        <v>1607</v>
      </c>
      <c r="C48" s="388">
        <v>7.8</v>
      </c>
      <c r="D48" s="388">
        <v>12.2</v>
      </c>
      <c r="E48" s="388">
        <v>10.8</v>
      </c>
      <c r="F48" s="388" t="s">
        <v>322</v>
      </c>
      <c r="G48" s="388">
        <v>3.3</v>
      </c>
      <c r="H48" s="388">
        <v>12.5</v>
      </c>
      <c r="I48" s="388">
        <v>15.4</v>
      </c>
      <c r="J48" s="388">
        <v>2.1</v>
      </c>
      <c r="K48" s="475">
        <v>1</v>
      </c>
      <c r="L48" s="307"/>
    </row>
    <row r="49" spans="1:12" s="299" customFormat="1" ht="11.25">
      <c r="A49" s="285"/>
      <c r="B49" s="855" t="s">
        <v>1608</v>
      </c>
      <c r="C49" s="388">
        <v>11.2</v>
      </c>
      <c r="D49" s="388">
        <v>19.9</v>
      </c>
      <c r="E49" s="388">
        <v>18.9</v>
      </c>
      <c r="F49" s="388">
        <v>0.9</v>
      </c>
      <c r="G49" s="388">
        <v>2.4</v>
      </c>
      <c r="H49" s="388">
        <v>13.9</v>
      </c>
      <c r="I49" s="388">
        <v>11.9</v>
      </c>
      <c r="J49" s="388">
        <v>1.6</v>
      </c>
      <c r="K49" s="475" t="s">
        <v>324</v>
      </c>
      <c r="L49" s="307"/>
    </row>
    <row r="50" spans="1:12" s="299" customFormat="1" ht="11.25">
      <c r="A50" s="285"/>
      <c r="B50" s="855" t="s">
        <v>1609</v>
      </c>
      <c r="C50" s="388">
        <v>9.3</v>
      </c>
      <c r="D50" s="388">
        <v>12.5</v>
      </c>
      <c r="E50" s="388">
        <v>10.4</v>
      </c>
      <c r="F50" s="388">
        <v>2</v>
      </c>
      <c r="G50" s="388">
        <v>6.1</v>
      </c>
      <c r="H50" s="388">
        <v>9.9</v>
      </c>
      <c r="I50" s="388">
        <v>9.4</v>
      </c>
      <c r="J50" s="388">
        <v>3</v>
      </c>
      <c r="K50" s="475" t="s">
        <v>272</v>
      </c>
      <c r="L50" s="307"/>
    </row>
    <row r="51" spans="1:12" s="299" customFormat="1" ht="11.25">
      <c r="A51" s="285"/>
      <c r="B51" s="855" t="s">
        <v>1610</v>
      </c>
      <c r="C51" s="388">
        <v>11.5</v>
      </c>
      <c r="D51" s="388">
        <v>15.6</v>
      </c>
      <c r="E51" s="388">
        <v>8.7</v>
      </c>
      <c r="F51" s="388">
        <v>2.1</v>
      </c>
      <c r="G51" s="388">
        <v>7.3</v>
      </c>
      <c r="H51" s="388">
        <v>9.5</v>
      </c>
      <c r="I51" s="388">
        <v>10.2</v>
      </c>
      <c r="J51" s="388">
        <v>4.9</v>
      </c>
      <c r="K51" s="475" t="s">
        <v>269</v>
      </c>
      <c r="L51" s="307"/>
    </row>
    <row r="52" spans="1:12" s="299" customFormat="1" ht="11.25">
      <c r="A52" s="285"/>
      <c r="B52" s="855" t="s">
        <v>1611</v>
      </c>
      <c r="C52" s="388">
        <v>13.9</v>
      </c>
      <c r="D52" s="388">
        <v>18.2</v>
      </c>
      <c r="E52" s="388">
        <v>21.9</v>
      </c>
      <c r="F52" s="388">
        <v>1</v>
      </c>
      <c r="G52" s="388">
        <v>9.5</v>
      </c>
      <c r="H52" s="388">
        <v>8</v>
      </c>
      <c r="I52" s="388">
        <v>7.4</v>
      </c>
      <c r="J52" s="388">
        <v>8.4</v>
      </c>
      <c r="K52" s="475">
        <v>6.6</v>
      </c>
      <c r="L52" s="307"/>
    </row>
    <row r="53" spans="1:12" s="299" customFormat="1" ht="11.25">
      <c r="A53" s="285"/>
      <c r="B53" s="855" t="s">
        <v>1612</v>
      </c>
      <c r="C53" s="388">
        <v>7.9</v>
      </c>
      <c r="D53" s="388">
        <v>15.2</v>
      </c>
      <c r="E53" s="388">
        <v>15.1</v>
      </c>
      <c r="F53" s="388">
        <v>7.9</v>
      </c>
      <c r="G53" s="388">
        <v>0.6</v>
      </c>
      <c r="H53" s="388">
        <v>4.4</v>
      </c>
      <c r="I53" s="388">
        <v>2.6</v>
      </c>
      <c r="J53" s="388">
        <v>3.8</v>
      </c>
      <c r="K53" s="475">
        <v>7.9</v>
      </c>
      <c r="L53" s="307"/>
    </row>
    <row r="54" spans="1:12" s="299" customFormat="1" ht="11.25">
      <c r="A54" s="285"/>
      <c r="B54" s="855" t="s">
        <v>1613</v>
      </c>
      <c r="C54" s="388">
        <v>8.8</v>
      </c>
      <c r="D54" s="388">
        <v>18.4</v>
      </c>
      <c r="E54" s="388">
        <v>14.4</v>
      </c>
      <c r="F54" s="388" t="s">
        <v>272</v>
      </c>
      <c r="G54" s="388" t="s">
        <v>283</v>
      </c>
      <c r="H54" s="388">
        <v>6.7</v>
      </c>
      <c r="I54" s="388">
        <v>5.5</v>
      </c>
      <c r="J54" s="388" t="s">
        <v>242</v>
      </c>
      <c r="K54" s="475">
        <v>5.2</v>
      </c>
      <c r="L54" s="307"/>
    </row>
    <row r="55" spans="1:12" s="299" customFormat="1" ht="11.25">
      <c r="A55" s="285"/>
      <c r="B55" s="855" t="s">
        <v>1614</v>
      </c>
      <c r="C55" s="388">
        <v>2.5</v>
      </c>
      <c r="D55" s="388">
        <v>13.2</v>
      </c>
      <c r="E55" s="388" t="s">
        <v>233</v>
      </c>
      <c r="F55" s="388" t="s">
        <v>275</v>
      </c>
      <c r="G55" s="388" t="s">
        <v>249</v>
      </c>
      <c r="H55" s="388" t="s">
        <v>269</v>
      </c>
      <c r="I55" s="388" t="s">
        <v>243</v>
      </c>
      <c r="J55" s="388" t="s">
        <v>267</v>
      </c>
      <c r="K55" s="475" t="s">
        <v>296</v>
      </c>
      <c r="L55" s="307"/>
    </row>
    <row r="56" spans="1:12" s="299" customFormat="1" ht="11.25">
      <c r="A56" s="285"/>
      <c r="B56" s="855" t="s">
        <v>1615</v>
      </c>
      <c r="C56" s="388">
        <v>5.9</v>
      </c>
      <c r="D56" s="388">
        <v>14.7</v>
      </c>
      <c r="E56" s="388">
        <v>6</v>
      </c>
      <c r="F56" s="388" t="s">
        <v>303</v>
      </c>
      <c r="G56" s="388" t="s">
        <v>318</v>
      </c>
      <c r="H56" s="388">
        <v>9.2</v>
      </c>
      <c r="I56" s="388">
        <v>10.7</v>
      </c>
      <c r="J56" s="388" t="s">
        <v>231</v>
      </c>
      <c r="K56" s="475">
        <v>1.2</v>
      </c>
      <c r="L56" s="307"/>
    </row>
    <row r="57" spans="1:12" s="299" customFormat="1" ht="11.25">
      <c r="A57" s="285"/>
      <c r="B57" s="855" t="s">
        <v>1616</v>
      </c>
      <c r="C57" s="388">
        <v>2.9</v>
      </c>
      <c r="D57" s="388">
        <v>11.3</v>
      </c>
      <c r="E57" s="388">
        <v>3</v>
      </c>
      <c r="F57" s="388" t="s">
        <v>303</v>
      </c>
      <c r="G57" s="388" t="s">
        <v>303</v>
      </c>
      <c r="H57" s="388">
        <v>4.7</v>
      </c>
      <c r="I57" s="388">
        <v>4.7</v>
      </c>
      <c r="J57" s="388" t="s">
        <v>234</v>
      </c>
      <c r="K57" s="475" t="s">
        <v>324</v>
      </c>
      <c r="L57" s="307"/>
    </row>
    <row r="58" spans="1:12" s="299" customFormat="1" ht="13.9" customHeight="1">
      <c r="A58" s="285"/>
      <c r="B58" s="285"/>
      <c r="C58" s="388"/>
      <c r="D58" s="388"/>
      <c r="E58" s="388"/>
      <c r="F58" s="388"/>
      <c r="G58" s="388"/>
      <c r="H58" s="388"/>
      <c r="I58" s="388"/>
      <c r="J58" s="388"/>
      <c r="K58" s="475"/>
      <c r="L58" s="307"/>
    </row>
    <row r="59" spans="1:12" s="299" customFormat="1" ht="11.25">
      <c r="A59" s="280">
        <v>2019</v>
      </c>
      <c r="B59" s="866" t="s">
        <v>1605</v>
      </c>
      <c r="C59" s="388" t="s">
        <v>240</v>
      </c>
      <c r="D59" s="388">
        <v>8.7</v>
      </c>
      <c r="E59" s="388">
        <v>8.6</v>
      </c>
      <c r="F59" s="388" t="s">
        <v>224</v>
      </c>
      <c r="G59" s="388" t="s">
        <v>244</v>
      </c>
      <c r="H59" s="388" t="s">
        <v>286</v>
      </c>
      <c r="I59" s="388" t="s">
        <v>249</v>
      </c>
      <c r="J59" s="388" t="s">
        <v>255</v>
      </c>
      <c r="K59" s="475">
        <v>1.9</v>
      </c>
      <c r="L59" s="307"/>
    </row>
    <row r="60" spans="1:12" s="299" customFormat="1" ht="11.25">
      <c r="A60" s="280"/>
      <c r="B60" s="855" t="s">
        <v>1606</v>
      </c>
      <c r="C60" s="388" t="s">
        <v>236</v>
      </c>
      <c r="D60" s="388">
        <v>2</v>
      </c>
      <c r="E60" s="388" t="s">
        <v>392</v>
      </c>
      <c r="F60" s="388" t="s">
        <v>279</v>
      </c>
      <c r="G60" s="388" t="s">
        <v>259</v>
      </c>
      <c r="H60" s="388" t="s">
        <v>319</v>
      </c>
      <c r="I60" s="388" t="s">
        <v>313</v>
      </c>
      <c r="J60" s="388" t="s">
        <v>333</v>
      </c>
      <c r="K60" s="475" t="s">
        <v>457</v>
      </c>
      <c r="L60" s="307"/>
    </row>
    <row r="61" spans="1:12" s="299" customFormat="1" ht="11.25">
      <c r="A61" s="280"/>
      <c r="B61" s="855" t="s">
        <v>1607</v>
      </c>
      <c r="C61" s="388" t="s">
        <v>308</v>
      </c>
      <c r="D61" s="388" t="s">
        <v>1216</v>
      </c>
      <c r="E61" s="388" t="s">
        <v>247</v>
      </c>
      <c r="F61" s="388" t="s">
        <v>422</v>
      </c>
      <c r="G61" s="388">
        <v>3.6</v>
      </c>
      <c r="H61" s="388">
        <v>6.2</v>
      </c>
      <c r="I61" s="388">
        <v>3.9</v>
      </c>
      <c r="J61" s="388" t="s">
        <v>399</v>
      </c>
      <c r="K61" s="475">
        <v>2.4</v>
      </c>
      <c r="L61" s="307"/>
    </row>
    <row r="62" spans="1:12" s="299" customFormat="1" ht="11.25">
      <c r="A62" s="280"/>
      <c r="B62" s="855" t="s">
        <v>1608</v>
      </c>
      <c r="C62" s="388" t="s">
        <v>313</v>
      </c>
      <c r="D62" s="388" t="s">
        <v>462</v>
      </c>
      <c r="E62" s="388" t="s">
        <v>396</v>
      </c>
      <c r="F62" s="388" t="s">
        <v>359</v>
      </c>
      <c r="G62" s="388" t="s">
        <v>405</v>
      </c>
      <c r="H62" s="388">
        <v>4.2</v>
      </c>
      <c r="I62" s="388">
        <v>1.8</v>
      </c>
      <c r="J62" s="388" t="s">
        <v>297</v>
      </c>
      <c r="K62" s="475" t="s">
        <v>246</v>
      </c>
      <c r="L62" s="307"/>
    </row>
    <row r="63" spans="1:12" s="299" customFormat="1" ht="11.25">
      <c r="A63" s="280"/>
      <c r="B63" s="855" t="s">
        <v>1609</v>
      </c>
      <c r="C63" s="388" t="s">
        <v>229</v>
      </c>
      <c r="D63" s="388" t="s">
        <v>298</v>
      </c>
      <c r="E63" s="388" t="s">
        <v>329</v>
      </c>
      <c r="F63" s="388" t="s">
        <v>306</v>
      </c>
      <c r="G63" s="388" t="s">
        <v>224</v>
      </c>
      <c r="H63" s="388" t="s">
        <v>317</v>
      </c>
      <c r="I63" s="388" t="s">
        <v>384</v>
      </c>
      <c r="J63" s="388" t="s">
        <v>386</v>
      </c>
      <c r="K63" s="475">
        <v>3.7</v>
      </c>
      <c r="L63" s="307"/>
    </row>
    <row r="64" spans="1:12" s="299" customFormat="1" ht="11.25">
      <c r="A64" s="280"/>
      <c r="B64" s="855" t="s">
        <v>1610</v>
      </c>
      <c r="C64" s="390">
        <v>1.3</v>
      </c>
      <c r="D64" s="390">
        <v>4.1</v>
      </c>
      <c r="E64" s="390">
        <v>1</v>
      </c>
      <c r="F64" s="390" t="s">
        <v>381</v>
      </c>
      <c r="G64" s="390" t="s">
        <v>228</v>
      </c>
      <c r="H64" s="390" t="s">
        <v>312</v>
      </c>
      <c r="I64" s="390" t="s">
        <v>314</v>
      </c>
      <c r="J64" s="390" t="s">
        <v>309</v>
      </c>
      <c r="K64" s="476">
        <v>6</v>
      </c>
      <c r="L64" s="307"/>
    </row>
    <row r="65" spans="1:12" s="299" customFormat="1" ht="11.25">
      <c r="A65" s="280"/>
      <c r="B65" s="855" t="s">
        <v>1611</v>
      </c>
      <c r="C65" s="388" t="s">
        <v>315</v>
      </c>
      <c r="D65" s="388" t="s">
        <v>307</v>
      </c>
      <c r="E65" s="388" t="s">
        <v>238</v>
      </c>
      <c r="F65" s="388" t="s">
        <v>255</v>
      </c>
      <c r="G65" s="388" t="s">
        <v>261</v>
      </c>
      <c r="H65" s="388">
        <v>1.6</v>
      </c>
      <c r="I65" s="388">
        <v>3</v>
      </c>
      <c r="J65" s="388" t="s">
        <v>293</v>
      </c>
      <c r="K65" s="475">
        <v>2.1</v>
      </c>
      <c r="L65" s="307"/>
    </row>
    <row r="66" spans="1:12" s="299" customFormat="1" ht="11.25">
      <c r="A66" s="280"/>
      <c r="B66" s="855" t="s">
        <v>1612</v>
      </c>
      <c r="C66" s="388">
        <v>1.6</v>
      </c>
      <c r="D66" s="388">
        <v>6.1</v>
      </c>
      <c r="E66" s="388">
        <v>0.7</v>
      </c>
      <c r="F66" s="388" t="s">
        <v>316</v>
      </c>
      <c r="G66" s="388" t="s">
        <v>318</v>
      </c>
      <c r="H66" s="388">
        <v>5.5</v>
      </c>
      <c r="I66" s="388">
        <v>0.6</v>
      </c>
      <c r="J66" s="388" t="s">
        <v>289</v>
      </c>
      <c r="K66" s="475">
        <v>2.4</v>
      </c>
      <c r="L66" s="307"/>
    </row>
    <row r="67" spans="1:12" s="299" customFormat="1" ht="11.25">
      <c r="A67" s="280"/>
      <c r="B67" s="855" t="s">
        <v>1613</v>
      </c>
      <c r="C67" s="390" t="s">
        <v>777</v>
      </c>
      <c r="D67" s="390">
        <v>0.9</v>
      </c>
      <c r="E67" s="390">
        <v>1.3</v>
      </c>
      <c r="F67" s="390" t="s">
        <v>229</v>
      </c>
      <c r="G67" s="390" t="s">
        <v>399</v>
      </c>
      <c r="H67" s="390">
        <v>2.4</v>
      </c>
      <c r="I67" s="390" t="s">
        <v>310</v>
      </c>
      <c r="J67" s="390" t="s">
        <v>312</v>
      </c>
      <c r="K67" s="476" t="s">
        <v>274</v>
      </c>
      <c r="L67" s="307"/>
    </row>
    <row r="68" spans="1:12" s="299" customFormat="1" ht="11.25">
      <c r="A68" s="280"/>
      <c r="B68" s="855" t="s">
        <v>1614</v>
      </c>
      <c r="C68" s="390" t="s">
        <v>313</v>
      </c>
      <c r="D68" s="390" t="s">
        <v>289</v>
      </c>
      <c r="E68" s="390" t="s">
        <v>271</v>
      </c>
      <c r="F68" s="390" t="s">
        <v>778</v>
      </c>
      <c r="G68" s="390" t="s">
        <v>384</v>
      </c>
      <c r="H68" s="390">
        <v>6.2</v>
      </c>
      <c r="I68" s="390">
        <v>3.2</v>
      </c>
      <c r="J68" s="390" t="s">
        <v>285</v>
      </c>
      <c r="K68" s="476" t="s">
        <v>310</v>
      </c>
      <c r="L68" s="307"/>
    </row>
    <row r="69" spans="1:12" s="299" customFormat="1" ht="11.25">
      <c r="A69" s="280"/>
      <c r="B69" s="855" t="s">
        <v>1615</v>
      </c>
      <c r="C69" s="390" t="s">
        <v>260</v>
      </c>
      <c r="D69" s="390" t="s">
        <v>261</v>
      </c>
      <c r="E69" s="390">
        <v>0.9</v>
      </c>
      <c r="F69" s="390" t="s">
        <v>223</v>
      </c>
      <c r="G69" s="390" t="s">
        <v>314</v>
      </c>
      <c r="H69" s="390">
        <v>4.9</v>
      </c>
      <c r="I69" s="390" t="s">
        <v>283</v>
      </c>
      <c r="J69" s="390" t="s">
        <v>275</v>
      </c>
      <c r="K69" s="476" t="s">
        <v>280</v>
      </c>
      <c r="L69" s="307"/>
    </row>
    <row r="70" spans="1:12" s="299" customFormat="1" ht="11.25">
      <c r="A70" s="285"/>
      <c r="B70" s="855" t="s">
        <v>1616</v>
      </c>
      <c r="C70" s="388" t="s">
        <v>278</v>
      </c>
      <c r="D70" s="388" t="s">
        <v>383</v>
      </c>
      <c r="E70" s="388" t="s">
        <v>270</v>
      </c>
      <c r="F70" s="388" t="s">
        <v>402</v>
      </c>
      <c r="G70" s="388" t="s">
        <v>318</v>
      </c>
      <c r="H70" s="388">
        <v>1.3</v>
      </c>
      <c r="I70" s="388" t="s">
        <v>338</v>
      </c>
      <c r="J70" s="388" t="s">
        <v>243</v>
      </c>
      <c r="K70" s="475" t="s">
        <v>360</v>
      </c>
      <c r="L70" s="307"/>
    </row>
    <row r="71" spans="1:12" s="299" customFormat="1" ht="11.25">
      <c r="A71" s="285"/>
      <c r="B71" s="285"/>
      <c r="C71" s="388"/>
      <c r="D71" s="388"/>
      <c r="E71" s="388"/>
      <c r="F71" s="388"/>
      <c r="G71" s="388"/>
      <c r="H71" s="388"/>
      <c r="I71" s="388"/>
      <c r="J71" s="388"/>
      <c r="K71" s="475"/>
      <c r="L71" s="307"/>
    </row>
    <row r="72" spans="1:12" s="299" customFormat="1" ht="11.25">
      <c r="A72" s="280">
        <v>2020</v>
      </c>
      <c r="B72" s="866" t="s">
        <v>1605</v>
      </c>
      <c r="C72" s="388" t="s">
        <v>275</v>
      </c>
      <c r="D72" s="388">
        <v>5</v>
      </c>
      <c r="E72" s="388" t="s">
        <v>307</v>
      </c>
      <c r="F72" s="388" t="s">
        <v>227</v>
      </c>
      <c r="G72" s="388" t="s">
        <v>463</v>
      </c>
      <c r="H72" s="388" t="s">
        <v>419</v>
      </c>
      <c r="I72" s="388" t="s">
        <v>790</v>
      </c>
      <c r="J72" s="388" t="s">
        <v>395</v>
      </c>
      <c r="K72" s="475" t="s">
        <v>338</v>
      </c>
      <c r="L72" s="307"/>
    </row>
    <row r="73" spans="1:12" s="299" customFormat="1" ht="11.25">
      <c r="A73" s="280"/>
      <c r="B73" s="855" t="s">
        <v>1606</v>
      </c>
      <c r="C73" s="388" t="s">
        <v>338</v>
      </c>
      <c r="D73" s="388">
        <v>6.3</v>
      </c>
      <c r="E73" s="388" t="s">
        <v>413</v>
      </c>
      <c r="F73" s="388" t="s">
        <v>293</v>
      </c>
      <c r="G73" s="388" t="s">
        <v>314</v>
      </c>
      <c r="H73" s="388" t="s">
        <v>358</v>
      </c>
      <c r="I73" s="388" t="s">
        <v>267</v>
      </c>
      <c r="J73" s="388" t="s">
        <v>303</v>
      </c>
      <c r="K73" s="475">
        <v>0.4</v>
      </c>
      <c r="L73" s="307"/>
    </row>
    <row r="74" spans="1:12" s="299" customFormat="1" ht="11.25">
      <c r="A74" s="280"/>
      <c r="B74" s="855" t="s">
        <v>1607</v>
      </c>
      <c r="C74" s="388" t="s">
        <v>312</v>
      </c>
      <c r="D74" s="388">
        <v>2.9</v>
      </c>
      <c r="E74" s="388" t="s">
        <v>258</v>
      </c>
      <c r="F74" s="388" t="s">
        <v>1435</v>
      </c>
      <c r="G74" s="388" t="s">
        <v>295</v>
      </c>
      <c r="H74" s="388" t="s">
        <v>260</v>
      </c>
      <c r="I74" s="388" t="s">
        <v>270</v>
      </c>
      <c r="J74" s="388" t="s">
        <v>354</v>
      </c>
      <c r="K74" s="475" t="s">
        <v>399</v>
      </c>
      <c r="L74" s="307"/>
    </row>
    <row r="75" spans="1:12" s="299" customFormat="1" ht="11.25">
      <c r="A75" s="280"/>
      <c r="B75" s="855" t="s">
        <v>1608</v>
      </c>
      <c r="C75" s="388" t="s">
        <v>1433</v>
      </c>
      <c r="D75" s="388" t="s">
        <v>433</v>
      </c>
      <c r="E75" s="388" t="s">
        <v>1434</v>
      </c>
      <c r="F75" s="388" t="s">
        <v>1436</v>
      </c>
      <c r="G75" s="388" t="s">
        <v>451</v>
      </c>
      <c r="H75" s="388" t="s">
        <v>1437</v>
      </c>
      <c r="I75" s="388" t="s">
        <v>1438</v>
      </c>
      <c r="J75" s="388" t="s">
        <v>1439</v>
      </c>
      <c r="K75" s="475" t="s">
        <v>1440</v>
      </c>
      <c r="L75" s="307"/>
    </row>
    <row r="76" spans="1:12" s="299" customFormat="1" ht="11.25">
      <c r="A76" s="280"/>
      <c r="B76" s="855" t="s">
        <v>1609</v>
      </c>
      <c r="C76" s="388" t="s">
        <v>1457</v>
      </c>
      <c r="D76" s="388" t="s">
        <v>411</v>
      </c>
      <c r="E76" s="388" t="s">
        <v>1458</v>
      </c>
      <c r="F76" s="388" t="s">
        <v>1459</v>
      </c>
      <c r="G76" s="388" t="s">
        <v>1460</v>
      </c>
      <c r="H76" s="388" t="s">
        <v>1461</v>
      </c>
      <c r="I76" s="388" t="s">
        <v>1462</v>
      </c>
      <c r="J76" s="388" t="s">
        <v>1463</v>
      </c>
      <c r="K76" s="475" t="s">
        <v>1464</v>
      </c>
      <c r="L76" s="307"/>
    </row>
    <row r="77" spans="1:12" s="299" customFormat="1" ht="11.25">
      <c r="A77" s="280"/>
      <c r="B77" s="855" t="s">
        <v>1610</v>
      </c>
      <c r="C77" s="388" t="s">
        <v>387</v>
      </c>
      <c r="D77" s="388" t="s">
        <v>352</v>
      </c>
      <c r="E77" s="388" t="s">
        <v>1436</v>
      </c>
      <c r="F77" s="388" t="s">
        <v>1530</v>
      </c>
      <c r="G77" s="388" t="s">
        <v>452</v>
      </c>
      <c r="H77" s="388" t="s">
        <v>1456</v>
      </c>
      <c r="I77" s="388" t="s">
        <v>1552</v>
      </c>
      <c r="J77" s="388" t="s">
        <v>1554</v>
      </c>
      <c r="K77" s="475" t="s">
        <v>302</v>
      </c>
      <c r="L77" s="307"/>
    </row>
    <row r="78" spans="1:12" s="299" customFormat="1" ht="11.25">
      <c r="A78" s="280"/>
      <c r="B78" s="855" t="s">
        <v>1611</v>
      </c>
      <c r="C78" s="388" t="s">
        <v>394</v>
      </c>
      <c r="D78" s="388" t="s">
        <v>266</v>
      </c>
      <c r="E78" s="388" t="s">
        <v>1545</v>
      </c>
      <c r="F78" s="388" t="s">
        <v>1547</v>
      </c>
      <c r="G78" s="388" t="s">
        <v>415</v>
      </c>
      <c r="H78" s="388" t="s">
        <v>334</v>
      </c>
      <c r="I78" s="388" t="s">
        <v>266</v>
      </c>
      <c r="J78" s="388" t="s">
        <v>436</v>
      </c>
      <c r="K78" s="475" t="s">
        <v>300</v>
      </c>
      <c r="L78" s="307"/>
    </row>
    <row r="79" spans="1:12" s="299" customFormat="1" ht="11.25">
      <c r="A79" s="280"/>
      <c r="B79" s="855" t="s">
        <v>1612</v>
      </c>
      <c r="C79" s="388" t="s">
        <v>281</v>
      </c>
      <c r="D79" s="388" t="s">
        <v>269</v>
      </c>
      <c r="E79" s="388" t="s">
        <v>326</v>
      </c>
      <c r="F79" s="388" t="s">
        <v>322</v>
      </c>
      <c r="G79" s="388" t="s">
        <v>1548</v>
      </c>
      <c r="H79" s="388" t="s">
        <v>304</v>
      </c>
      <c r="I79" s="388" t="s">
        <v>1548</v>
      </c>
      <c r="J79" s="388" t="s">
        <v>392</v>
      </c>
      <c r="K79" s="475" t="s">
        <v>337</v>
      </c>
      <c r="L79" s="307"/>
    </row>
    <row r="80" spans="1:12" s="299" customFormat="1" ht="11.25">
      <c r="A80" s="280"/>
      <c r="B80" s="855" t="s">
        <v>1613</v>
      </c>
      <c r="C80" s="388" t="s">
        <v>235</v>
      </c>
      <c r="D80" s="388" t="s">
        <v>445</v>
      </c>
      <c r="E80" s="388" t="s">
        <v>397</v>
      </c>
      <c r="F80" s="388" t="s">
        <v>427</v>
      </c>
      <c r="G80" s="388" t="s">
        <v>340</v>
      </c>
      <c r="H80" s="388" t="s">
        <v>427</v>
      </c>
      <c r="I80" s="388" t="s">
        <v>342</v>
      </c>
      <c r="J80" s="388" t="s">
        <v>413</v>
      </c>
      <c r="K80" s="475" t="s">
        <v>326</v>
      </c>
      <c r="L80" s="307"/>
    </row>
    <row r="81" spans="1:12" s="299" customFormat="1" ht="11.25">
      <c r="A81" s="280"/>
      <c r="B81" s="855" t="s">
        <v>1614</v>
      </c>
      <c r="C81" s="388" t="s">
        <v>413</v>
      </c>
      <c r="D81" s="388" t="s">
        <v>228</v>
      </c>
      <c r="E81" s="388" t="s">
        <v>461</v>
      </c>
      <c r="F81" s="388" t="s">
        <v>431</v>
      </c>
      <c r="G81" s="388" t="s">
        <v>395</v>
      </c>
      <c r="H81" s="388" t="s">
        <v>465</v>
      </c>
      <c r="I81" s="388" t="s">
        <v>1546</v>
      </c>
      <c r="J81" s="388" t="s">
        <v>284</v>
      </c>
      <c r="K81" s="475" t="s">
        <v>235</v>
      </c>
      <c r="L81" s="307"/>
    </row>
    <row r="82" spans="1:12" s="299" customFormat="1" ht="11.25">
      <c r="A82" s="280"/>
      <c r="B82" s="855" t="s">
        <v>1615</v>
      </c>
      <c r="C82" s="388" t="s">
        <v>363</v>
      </c>
      <c r="D82" s="388" t="s">
        <v>306</v>
      </c>
      <c r="E82" s="388" t="s">
        <v>288</v>
      </c>
      <c r="F82" s="388" t="s">
        <v>790</v>
      </c>
      <c r="G82" s="388" t="s">
        <v>444</v>
      </c>
      <c r="H82" s="388" t="s">
        <v>1550</v>
      </c>
      <c r="I82" s="388" t="s">
        <v>1421</v>
      </c>
      <c r="J82" s="388" t="s">
        <v>1550</v>
      </c>
      <c r="K82" s="475" t="s">
        <v>427</v>
      </c>
      <c r="L82" s="307"/>
    </row>
    <row r="83" spans="1:12" s="299" customFormat="1" ht="11.25">
      <c r="A83" s="280"/>
      <c r="B83" s="855" t="s">
        <v>1616</v>
      </c>
      <c r="C83" s="388" t="s">
        <v>407</v>
      </c>
      <c r="D83" s="388" t="s">
        <v>1544</v>
      </c>
      <c r="E83" s="388" t="s">
        <v>409</v>
      </c>
      <c r="F83" s="388" t="s">
        <v>328</v>
      </c>
      <c r="G83" s="388" t="s">
        <v>476</v>
      </c>
      <c r="H83" s="388" t="s">
        <v>1551</v>
      </c>
      <c r="I83" s="388" t="s">
        <v>406</v>
      </c>
      <c r="J83" s="388" t="s">
        <v>667</v>
      </c>
      <c r="K83" s="475" t="s">
        <v>266</v>
      </c>
      <c r="L83" s="307"/>
    </row>
    <row r="84" spans="1:12" s="299" customFormat="1" ht="11.25">
      <c r="A84" s="280"/>
      <c r="B84" s="285"/>
      <c r="C84" s="388"/>
      <c r="D84" s="388"/>
      <c r="E84" s="388"/>
      <c r="F84" s="388"/>
      <c r="G84" s="388"/>
      <c r="H84" s="388"/>
      <c r="I84" s="388"/>
      <c r="J84" s="388"/>
      <c r="K84" s="475"/>
      <c r="L84" s="307"/>
    </row>
    <row r="85" spans="1:12" s="299" customFormat="1" ht="11.25">
      <c r="A85" s="280">
        <v>2021</v>
      </c>
      <c r="B85" s="866" t="s">
        <v>1605</v>
      </c>
      <c r="C85" s="388" t="s">
        <v>412</v>
      </c>
      <c r="D85" s="388" t="s">
        <v>278</v>
      </c>
      <c r="E85" s="388" t="s">
        <v>341</v>
      </c>
      <c r="F85" s="388" t="s">
        <v>370</v>
      </c>
      <c r="G85" s="388" t="s">
        <v>475</v>
      </c>
      <c r="H85" s="388" t="s">
        <v>1434</v>
      </c>
      <c r="I85" s="388" t="s">
        <v>336</v>
      </c>
      <c r="J85" s="388" t="s">
        <v>1434</v>
      </c>
      <c r="K85" s="475" t="s">
        <v>357</v>
      </c>
      <c r="L85" s="307"/>
    </row>
    <row r="86" spans="1:12" s="299" customFormat="1" ht="11.25">
      <c r="A86" s="280"/>
      <c r="B86" s="855" t="s">
        <v>1606</v>
      </c>
      <c r="C86" s="388" t="s">
        <v>245</v>
      </c>
      <c r="D86" s="388" t="s">
        <v>316</v>
      </c>
      <c r="E86" s="388" t="s">
        <v>1546</v>
      </c>
      <c r="F86" s="388" t="s">
        <v>419</v>
      </c>
      <c r="G86" s="388" t="s">
        <v>1549</v>
      </c>
      <c r="H86" s="388" t="s">
        <v>403</v>
      </c>
      <c r="I86" s="388" t="s">
        <v>1553</v>
      </c>
      <c r="J86" s="388" t="s">
        <v>1434</v>
      </c>
      <c r="K86" s="475" t="s">
        <v>260</v>
      </c>
      <c r="L86" s="307"/>
    </row>
    <row r="87" spans="1:12" s="299" customFormat="1" ht="11.25">
      <c r="A87" s="280"/>
      <c r="B87" s="855" t="s">
        <v>1607</v>
      </c>
      <c r="C87" s="388" t="s">
        <v>244</v>
      </c>
      <c r="D87" s="388" t="s">
        <v>268</v>
      </c>
      <c r="E87" s="388" t="s">
        <v>353</v>
      </c>
      <c r="F87" s="388" t="s">
        <v>441</v>
      </c>
      <c r="G87" s="388" t="s">
        <v>1548</v>
      </c>
      <c r="H87" s="388" t="s">
        <v>367</v>
      </c>
      <c r="I87" s="388" t="s">
        <v>439</v>
      </c>
      <c r="J87" s="388" t="s">
        <v>1537</v>
      </c>
      <c r="K87" s="475" t="s">
        <v>278</v>
      </c>
      <c r="L87" s="307"/>
    </row>
    <row r="88" spans="1:12" s="299" customFormat="1" ht="11.25">
      <c r="A88" s="280"/>
      <c r="B88" s="855" t="s">
        <v>1608</v>
      </c>
      <c r="C88" s="388" t="s">
        <v>276</v>
      </c>
      <c r="D88" s="388" t="s">
        <v>287</v>
      </c>
      <c r="E88" s="388" t="s">
        <v>419</v>
      </c>
      <c r="F88" s="388" t="s">
        <v>433</v>
      </c>
      <c r="G88" s="388" t="s">
        <v>437</v>
      </c>
      <c r="H88" s="388" t="s">
        <v>403</v>
      </c>
      <c r="I88" s="388" t="s">
        <v>1464</v>
      </c>
      <c r="J88" s="388" t="s">
        <v>789</v>
      </c>
      <c r="K88" s="475" t="s">
        <v>321</v>
      </c>
      <c r="L88" s="307"/>
    </row>
    <row r="89" spans="1:12" s="299" customFormat="1" ht="11.25">
      <c r="A89" s="280"/>
      <c r="B89" s="855" t="s">
        <v>1609</v>
      </c>
      <c r="C89" s="388" t="s">
        <v>393</v>
      </c>
      <c r="D89" s="388" t="s">
        <v>238</v>
      </c>
      <c r="E89" s="388" t="s">
        <v>405</v>
      </c>
      <c r="F89" s="388" t="s">
        <v>340</v>
      </c>
      <c r="G89" s="388" t="s">
        <v>287</v>
      </c>
      <c r="H89" s="388" t="s">
        <v>275</v>
      </c>
      <c r="I89" s="388" t="s">
        <v>224</v>
      </c>
      <c r="J89" s="388" t="s">
        <v>244</v>
      </c>
      <c r="K89" s="475" t="s">
        <v>426</v>
      </c>
      <c r="L89" s="307"/>
    </row>
    <row r="90" spans="1:12" s="299" customFormat="1" ht="11.25">
      <c r="A90" s="280"/>
      <c r="B90" s="855" t="s">
        <v>1610</v>
      </c>
      <c r="C90" s="388" t="s">
        <v>250</v>
      </c>
      <c r="D90" s="388" t="s">
        <v>313</v>
      </c>
      <c r="E90" s="388" t="s">
        <v>321</v>
      </c>
      <c r="F90" s="388" t="s">
        <v>244</v>
      </c>
      <c r="G90" s="388" t="s">
        <v>397</v>
      </c>
      <c r="H90" s="388" t="s">
        <v>248</v>
      </c>
      <c r="I90" s="388" t="s">
        <v>333</v>
      </c>
      <c r="J90" s="388" t="s">
        <v>244</v>
      </c>
      <c r="K90" s="475" t="s">
        <v>283</v>
      </c>
      <c r="L90" s="307"/>
    </row>
    <row r="91" spans="1:12" s="299" customFormat="1" ht="11.25">
      <c r="A91" s="280"/>
      <c r="B91" s="855" t="s">
        <v>1611</v>
      </c>
      <c r="C91" s="388" t="s">
        <v>247</v>
      </c>
      <c r="D91" s="388">
        <v>2</v>
      </c>
      <c r="E91" s="388">
        <v>0.6</v>
      </c>
      <c r="F91" s="388" t="s">
        <v>267</v>
      </c>
      <c r="G91" s="388" t="s">
        <v>244</v>
      </c>
      <c r="H91" s="388" t="s">
        <v>340</v>
      </c>
      <c r="I91" s="388" t="s">
        <v>1555</v>
      </c>
      <c r="J91" s="388" t="s">
        <v>248</v>
      </c>
      <c r="K91" s="475" t="s">
        <v>326</v>
      </c>
      <c r="L91" s="307"/>
    </row>
    <row r="92" spans="1:12" s="299" customFormat="1" ht="11.25">
      <c r="A92" s="280"/>
      <c r="B92" s="855" t="s">
        <v>1612</v>
      </c>
      <c r="C92" s="388" t="s">
        <v>393</v>
      </c>
      <c r="D92" s="388" t="s">
        <v>307</v>
      </c>
      <c r="E92" s="388" t="s">
        <v>320</v>
      </c>
      <c r="F92" s="388" t="s">
        <v>383</v>
      </c>
      <c r="G92" s="388" t="s">
        <v>385</v>
      </c>
      <c r="H92" s="388" t="s">
        <v>282</v>
      </c>
      <c r="I92" s="388" t="s">
        <v>419</v>
      </c>
      <c r="J92" s="388" t="s">
        <v>1536</v>
      </c>
      <c r="K92" s="475" t="s">
        <v>242</v>
      </c>
      <c r="L92" s="307"/>
    </row>
    <row r="93" spans="1:12" s="299" customFormat="1" ht="11.25">
      <c r="A93" s="280"/>
      <c r="B93" s="855" t="s">
        <v>1613</v>
      </c>
      <c r="C93" s="390" t="s">
        <v>261</v>
      </c>
      <c r="D93" s="390">
        <v>3.2</v>
      </c>
      <c r="E93" s="390" t="s">
        <v>1555</v>
      </c>
      <c r="F93" s="390" t="s">
        <v>400</v>
      </c>
      <c r="G93" s="390" t="s">
        <v>402</v>
      </c>
      <c r="H93" s="390" t="s">
        <v>464</v>
      </c>
      <c r="I93" s="390" t="s">
        <v>459</v>
      </c>
      <c r="J93" s="390" t="s">
        <v>335</v>
      </c>
      <c r="K93" s="476" t="s">
        <v>315</v>
      </c>
      <c r="L93" s="307"/>
    </row>
    <row r="94" spans="1:12" s="299" customFormat="1" ht="11.25">
      <c r="A94" s="280"/>
      <c r="B94" s="855" t="s">
        <v>1614</v>
      </c>
      <c r="C94" s="390" t="s">
        <v>293</v>
      </c>
      <c r="D94" s="390">
        <v>0.3</v>
      </c>
      <c r="E94" s="390" t="s">
        <v>357</v>
      </c>
      <c r="F94" s="390" t="s">
        <v>226</v>
      </c>
      <c r="G94" s="390" t="s">
        <v>1556</v>
      </c>
      <c r="H94" s="390" t="s">
        <v>323</v>
      </c>
      <c r="I94" s="390" t="s">
        <v>415</v>
      </c>
      <c r="J94" s="390" t="s">
        <v>343</v>
      </c>
      <c r="K94" s="476" t="s">
        <v>658</v>
      </c>
      <c r="L94" s="307"/>
    </row>
    <row r="95" spans="1:12" s="299" customFormat="1" ht="11.25">
      <c r="A95" s="280"/>
      <c r="B95" s="855" t="s">
        <v>1615</v>
      </c>
      <c r="C95" s="883" t="s">
        <v>290</v>
      </c>
      <c r="D95" s="390">
        <v>0.4</v>
      </c>
      <c r="E95" s="390" t="s">
        <v>316</v>
      </c>
      <c r="F95" s="390" t="s">
        <v>267</v>
      </c>
      <c r="G95" s="390" t="s">
        <v>342</v>
      </c>
      <c r="H95" s="390" t="s">
        <v>386</v>
      </c>
      <c r="I95" s="390" t="s">
        <v>394</v>
      </c>
      <c r="J95" s="390" t="s">
        <v>354</v>
      </c>
      <c r="K95" s="476" t="s">
        <v>327</v>
      </c>
      <c r="L95" s="307"/>
    </row>
    <row r="96" spans="1:12" s="299" customFormat="1" ht="11.25">
      <c r="A96" s="280"/>
      <c r="B96" s="855" t="s">
        <v>1616</v>
      </c>
      <c r="C96" s="388" t="s">
        <v>252</v>
      </c>
      <c r="D96" s="388" t="s">
        <v>312</v>
      </c>
      <c r="E96" s="388" t="s">
        <v>327</v>
      </c>
      <c r="F96" s="388" t="s">
        <v>232</v>
      </c>
      <c r="G96" s="388" t="s">
        <v>1642</v>
      </c>
      <c r="H96" s="388" t="s">
        <v>401</v>
      </c>
      <c r="I96" s="388" t="s">
        <v>402</v>
      </c>
      <c r="J96" s="388" t="s">
        <v>1643</v>
      </c>
      <c r="K96" s="475" t="s">
        <v>293</v>
      </c>
      <c r="L96" s="307"/>
    </row>
    <row r="97" spans="1:12" s="299" customFormat="1" ht="11.25">
      <c r="A97" s="280"/>
      <c r="B97" s="285"/>
      <c r="C97" s="388"/>
      <c r="D97" s="388"/>
      <c r="E97" s="388"/>
      <c r="F97" s="388"/>
      <c r="G97" s="388"/>
      <c r="H97" s="388"/>
      <c r="I97" s="388"/>
      <c r="J97" s="388"/>
      <c r="K97" s="475"/>
      <c r="L97" s="307"/>
    </row>
    <row r="98" spans="1:12" s="299" customFormat="1" ht="11.25">
      <c r="A98" s="280">
        <v>2022</v>
      </c>
      <c r="B98" s="866" t="s">
        <v>1605</v>
      </c>
      <c r="C98" s="388" t="s">
        <v>366</v>
      </c>
      <c r="D98" s="388">
        <v>0.6</v>
      </c>
      <c r="E98" s="388" t="s">
        <v>388</v>
      </c>
      <c r="F98" s="388" t="s">
        <v>262</v>
      </c>
      <c r="G98" s="388" t="s">
        <v>1644</v>
      </c>
      <c r="H98" s="388" t="s">
        <v>1551</v>
      </c>
      <c r="I98" s="388" t="s">
        <v>1645</v>
      </c>
      <c r="J98" s="388" t="s">
        <v>1646</v>
      </c>
      <c r="K98" s="475" t="s">
        <v>275</v>
      </c>
      <c r="L98" s="307"/>
    </row>
    <row r="99" spans="1:12" s="299" customFormat="1" ht="11.25">
      <c r="A99" s="280"/>
      <c r="B99" s="855" t="s">
        <v>1606</v>
      </c>
      <c r="C99" s="388" t="s">
        <v>400</v>
      </c>
      <c r="D99" s="388">
        <v>0.5</v>
      </c>
      <c r="E99" s="388" t="s">
        <v>1548</v>
      </c>
      <c r="F99" s="388" t="s">
        <v>254</v>
      </c>
      <c r="G99" s="388" t="s">
        <v>378</v>
      </c>
      <c r="H99" s="388" t="s">
        <v>1647</v>
      </c>
      <c r="I99" s="388" t="s">
        <v>789</v>
      </c>
      <c r="J99" s="388" t="s">
        <v>1647</v>
      </c>
      <c r="K99" s="475" t="s">
        <v>322</v>
      </c>
      <c r="L99" s="307"/>
    </row>
    <row r="100" spans="1:12" s="299" customFormat="1" ht="11.25">
      <c r="A100" s="280"/>
      <c r="B100" s="855" t="s">
        <v>1607</v>
      </c>
      <c r="C100" s="388" t="s">
        <v>295</v>
      </c>
      <c r="D100" s="388" t="s">
        <v>325</v>
      </c>
      <c r="E100" s="388" t="s">
        <v>1544</v>
      </c>
      <c r="F100" s="388" t="s">
        <v>495</v>
      </c>
      <c r="G100" s="388" t="s">
        <v>1656</v>
      </c>
      <c r="H100" s="388" t="s">
        <v>439</v>
      </c>
      <c r="I100" s="388" t="s">
        <v>1464</v>
      </c>
      <c r="J100" s="388" t="s">
        <v>1657</v>
      </c>
      <c r="K100" s="475" t="s">
        <v>251</v>
      </c>
      <c r="L100" s="307"/>
    </row>
    <row r="101" spans="1:12" s="299" customFormat="1" ht="11.25">
      <c r="A101" s="280"/>
      <c r="B101" s="855" t="s">
        <v>1608</v>
      </c>
      <c r="C101" s="388" t="s">
        <v>277</v>
      </c>
      <c r="D101" s="388" t="s">
        <v>337</v>
      </c>
      <c r="E101" s="388" t="s">
        <v>327</v>
      </c>
      <c r="F101" s="388" t="s">
        <v>404</v>
      </c>
      <c r="G101" s="388" t="s">
        <v>367</v>
      </c>
      <c r="H101" s="388" t="s">
        <v>301</v>
      </c>
      <c r="I101" s="388" t="s">
        <v>1543</v>
      </c>
      <c r="J101" s="388" t="s">
        <v>403</v>
      </c>
      <c r="K101" s="475" t="s">
        <v>258</v>
      </c>
      <c r="L101" s="307"/>
    </row>
    <row r="102" spans="1:12" s="299" customFormat="1" ht="11.25">
      <c r="A102" s="280"/>
      <c r="B102" s="855" t="s">
        <v>1609</v>
      </c>
      <c r="C102" s="388" t="s">
        <v>249</v>
      </c>
      <c r="D102" s="388" t="s">
        <v>238</v>
      </c>
      <c r="E102" s="388" t="s">
        <v>292</v>
      </c>
      <c r="F102" s="388" t="s">
        <v>417</v>
      </c>
      <c r="G102" s="388" t="s">
        <v>309</v>
      </c>
      <c r="H102" s="388" t="s">
        <v>321</v>
      </c>
      <c r="I102" s="388" t="s">
        <v>314</v>
      </c>
      <c r="J102" s="388" t="s">
        <v>304</v>
      </c>
      <c r="K102" s="475" t="s">
        <v>236</v>
      </c>
      <c r="L102" s="307"/>
    </row>
    <row r="103" spans="1:12" s="299" customFormat="1" ht="11.25">
      <c r="A103" s="280"/>
      <c r="B103" s="855" t="s">
        <v>1610</v>
      </c>
      <c r="C103" s="388" t="s">
        <v>251</v>
      </c>
      <c r="D103" s="388" t="s">
        <v>280</v>
      </c>
      <c r="E103" s="388" t="s">
        <v>235</v>
      </c>
      <c r="F103" s="388" t="s">
        <v>1533</v>
      </c>
      <c r="G103" s="388" t="s">
        <v>252</v>
      </c>
      <c r="H103" s="388" t="s">
        <v>340</v>
      </c>
      <c r="I103" s="388" t="s">
        <v>267</v>
      </c>
      <c r="J103" s="388" t="s">
        <v>1548</v>
      </c>
      <c r="K103" s="475">
        <v>0.4</v>
      </c>
      <c r="L103" s="307"/>
    </row>
    <row r="104" spans="1:12" s="299" customFormat="1" ht="11.25">
      <c r="A104" s="280"/>
      <c r="B104" s="855" t="s">
        <v>1611</v>
      </c>
      <c r="C104" s="388" t="s">
        <v>252</v>
      </c>
      <c r="D104" s="388" t="s">
        <v>238</v>
      </c>
      <c r="E104" s="388" t="s">
        <v>302</v>
      </c>
      <c r="F104" s="388" t="s">
        <v>428</v>
      </c>
      <c r="G104" s="388" t="s">
        <v>465</v>
      </c>
      <c r="H104" s="388" t="s">
        <v>359</v>
      </c>
      <c r="I104" s="388" t="s">
        <v>436</v>
      </c>
      <c r="J104" s="388" t="s">
        <v>789</v>
      </c>
      <c r="K104" s="475" t="s">
        <v>249</v>
      </c>
      <c r="L104" s="307"/>
    </row>
    <row r="105" spans="1:12" s="299" customFormat="1" ht="11.25">
      <c r="A105" s="280"/>
      <c r="B105" s="855" t="s">
        <v>1612</v>
      </c>
      <c r="C105" s="388" t="s">
        <v>397</v>
      </c>
      <c r="D105" s="388" t="s">
        <v>238</v>
      </c>
      <c r="E105" s="388" t="s">
        <v>289</v>
      </c>
      <c r="F105" s="388" t="s">
        <v>294</v>
      </c>
      <c r="G105" s="388" t="s">
        <v>294</v>
      </c>
      <c r="H105" s="388" t="s">
        <v>388</v>
      </c>
      <c r="I105" s="388" t="s">
        <v>413</v>
      </c>
      <c r="J105" s="388" t="s">
        <v>1642</v>
      </c>
      <c r="K105" s="475" t="s">
        <v>303</v>
      </c>
      <c r="L105" s="307"/>
    </row>
    <row r="106" spans="1:12" s="299" customFormat="1" ht="11.25">
      <c r="A106" s="280"/>
      <c r="B106" s="855" t="s">
        <v>1613</v>
      </c>
      <c r="C106" s="1140" t="s">
        <v>397</v>
      </c>
      <c r="D106" s="1140" t="s">
        <v>298</v>
      </c>
      <c r="E106" s="1140" t="s">
        <v>426</v>
      </c>
      <c r="F106" s="1140" t="s">
        <v>294</v>
      </c>
      <c r="G106" s="1140" t="s">
        <v>361</v>
      </c>
      <c r="H106" s="1140" t="s">
        <v>347</v>
      </c>
      <c r="I106" s="1140" t="s">
        <v>335</v>
      </c>
      <c r="J106" s="1140" t="s">
        <v>1533</v>
      </c>
      <c r="K106" s="1141" t="s">
        <v>324</v>
      </c>
      <c r="L106" s="307"/>
    </row>
    <row r="107" spans="1:12" s="299" customFormat="1" ht="11.25">
      <c r="A107" s="280"/>
      <c r="B107" s="855" t="s">
        <v>1614</v>
      </c>
      <c r="C107" s="1140" t="s">
        <v>288</v>
      </c>
      <c r="D107" s="1140" t="s">
        <v>270</v>
      </c>
      <c r="E107" s="1140" t="s">
        <v>270</v>
      </c>
      <c r="F107" s="1140" t="s">
        <v>362</v>
      </c>
      <c r="G107" s="1140" t="s">
        <v>376</v>
      </c>
      <c r="H107" s="1140" t="s">
        <v>304</v>
      </c>
      <c r="I107" s="1140" t="s">
        <v>434</v>
      </c>
      <c r="J107" s="1140" t="s">
        <v>355</v>
      </c>
      <c r="K107" s="1141" t="s">
        <v>280</v>
      </c>
      <c r="L107" s="307"/>
    </row>
    <row r="108" spans="1:12" s="299" customFormat="1" ht="11.25">
      <c r="A108" s="280"/>
      <c r="B108" s="855" t="s">
        <v>1615</v>
      </c>
      <c r="C108" s="1140" t="s">
        <v>232</v>
      </c>
      <c r="D108" s="1140" t="s">
        <v>358</v>
      </c>
      <c r="E108" s="1140" t="s">
        <v>383</v>
      </c>
      <c r="F108" s="1140" t="s">
        <v>1917</v>
      </c>
      <c r="G108" s="1140" t="s">
        <v>423</v>
      </c>
      <c r="H108" s="1140" t="s">
        <v>423</v>
      </c>
      <c r="I108" s="1140" t="s">
        <v>282</v>
      </c>
      <c r="J108" s="1140" t="s">
        <v>446</v>
      </c>
      <c r="K108" s="1141" t="s">
        <v>246</v>
      </c>
      <c r="L108" s="307"/>
    </row>
    <row r="109" spans="1:12" s="299" customFormat="1" ht="11.25">
      <c r="A109" s="1159"/>
      <c r="B109" s="911" t="s">
        <v>1616</v>
      </c>
      <c r="C109" s="1119" t="s">
        <v>311</v>
      </c>
      <c r="D109" s="1119" t="s">
        <v>318</v>
      </c>
      <c r="E109" s="1119" t="s">
        <v>422</v>
      </c>
      <c r="F109" s="1119" t="s">
        <v>1464</v>
      </c>
      <c r="G109" s="1119" t="s">
        <v>294</v>
      </c>
      <c r="H109" s="1119" t="s">
        <v>439</v>
      </c>
      <c r="I109" s="1119" t="s">
        <v>279</v>
      </c>
      <c r="J109" s="1119" t="s">
        <v>331</v>
      </c>
      <c r="K109" s="965" t="s">
        <v>317</v>
      </c>
      <c r="L109" s="307"/>
    </row>
    <row r="110" spans="1:12" s="299" customFormat="1" ht="11.25">
      <c r="A110" s="1159"/>
      <c r="B110" s="1160"/>
      <c r="C110" s="1119"/>
      <c r="D110" s="1119"/>
      <c r="E110" s="1119"/>
      <c r="F110" s="1119"/>
      <c r="G110" s="1119"/>
      <c r="H110" s="1119"/>
      <c r="I110" s="1119"/>
      <c r="J110" s="1119"/>
      <c r="K110" s="1134"/>
      <c r="L110" s="307"/>
    </row>
    <row r="111" spans="1:12" s="299" customFormat="1" ht="11.25">
      <c r="A111" s="1159">
        <v>2023</v>
      </c>
      <c r="B111" s="911" t="s">
        <v>1605</v>
      </c>
      <c r="C111" s="1119" t="s">
        <v>332</v>
      </c>
      <c r="D111" s="1119" t="s">
        <v>329</v>
      </c>
      <c r="E111" s="1119" t="s">
        <v>276</v>
      </c>
      <c r="F111" s="1119" t="s">
        <v>1531</v>
      </c>
      <c r="G111" s="1119" t="s">
        <v>406</v>
      </c>
      <c r="H111" s="1119" t="s">
        <v>442</v>
      </c>
      <c r="I111" s="1119" t="s">
        <v>498</v>
      </c>
      <c r="J111" s="1119" t="s">
        <v>372</v>
      </c>
      <c r="K111" s="965" t="s">
        <v>286</v>
      </c>
      <c r="L111" s="307"/>
    </row>
    <row r="112" spans="1:12" s="299" customFormat="1" ht="11.25">
      <c r="A112" s="1159"/>
      <c r="B112" s="911" t="s">
        <v>1606</v>
      </c>
      <c r="C112" s="1119" t="s">
        <v>381</v>
      </c>
      <c r="D112" s="1119" t="s">
        <v>281</v>
      </c>
      <c r="E112" s="1119" t="s">
        <v>789</v>
      </c>
      <c r="F112" s="1119" t="s">
        <v>428</v>
      </c>
      <c r="G112" s="1119" t="s">
        <v>1664</v>
      </c>
      <c r="H112" s="1119" t="s">
        <v>282</v>
      </c>
      <c r="I112" s="1119" t="s">
        <v>1936</v>
      </c>
      <c r="J112" s="1119" t="s">
        <v>1464</v>
      </c>
      <c r="K112" s="965" t="s">
        <v>316</v>
      </c>
      <c r="L112" s="307"/>
    </row>
    <row r="113" spans="1:12" s="299" customFormat="1" ht="11.25">
      <c r="A113" s="1159"/>
      <c r="B113" s="911" t="s">
        <v>1607</v>
      </c>
      <c r="C113" s="1119" t="s">
        <v>400</v>
      </c>
      <c r="D113" s="1119" t="s">
        <v>384</v>
      </c>
      <c r="E113" s="1119" t="s">
        <v>304</v>
      </c>
      <c r="F113" s="1119" t="s">
        <v>279</v>
      </c>
      <c r="G113" s="1119" t="s">
        <v>1470</v>
      </c>
      <c r="H113" s="1119" t="s">
        <v>295</v>
      </c>
      <c r="I113" s="1119" t="s">
        <v>461</v>
      </c>
      <c r="J113" s="1119" t="s">
        <v>429</v>
      </c>
      <c r="K113" s="965" t="s">
        <v>321</v>
      </c>
      <c r="L113" s="307"/>
    </row>
    <row r="114" spans="1:12" s="299" customFormat="1" ht="11.25">
      <c r="A114" s="1159"/>
      <c r="B114" s="911" t="s">
        <v>1608</v>
      </c>
      <c r="C114" s="1119" t="s">
        <v>386</v>
      </c>
      <c r="D114" s="1119" t="s">
        <v>227</v>
      </c>
      <c r="E114" s="1119" t="s">
        <v>236</v>
      </c>
      <c r="F114" s="1119" t="s">
        <v>331</v>
      </c>
      <c r="G114" s="1119" t="s">
        <v>333</v>
      </c>
      <c r="H114" s="1119" t="s">
        <v>1598</v>
      </c>
      <c r="I114" s="1119" t="s">
        <v>287</v>
      </c>
      <c r="J114" s="1119" t="s">
        <v>425</v>
      </c>
      <c r="K114" s="965" t="s">
        <v>1598</v>
      </c>
      <c r="L114" s="307"/>
    </row>
    <row r="115" spans="1:12" s="299" customFormat="1" ht="11.25">
      <c r="A115" s="1159"/>
      <c r="B115" s="911" t="s">
        <v>1609</v>
      </c>
      <c r="C115" s="1119" t="s">
        <v>227</v>
      </c>
      <c r="D115" s="1119" t="s">
        <v>227</v>
      </c>
      <c r="E115" s="1119">
        <v>4.1</v>
      </c>
      <c r="F115" s="1119" t="s">
        <v>359</v>
      </c>
      <c r="G115" s="1119" t="s">
        <v>260</v>
      </c>
      <c r="H115" s="1119" t="s">
        <v>270</v>
      </c>
      <c r="I115" s="1119" t="s">
        <v>456</v>
      </c>
      <c r="J115" s="1119" t="s">
        <v>286</v>
      </c>
      <c r="K115" s="965" t="s">
        <v>280</v>
      </c>
      <c r="L115" s="307"/>
    </row>
    <row r="116" spans="1:12" s="299" customFormat="1" ht="11.25">
      <c r="A116" s="1159"/>
      <c r="B116" s="855" t="s">
        <v>1610</v>
      </c>
      <c r="C116" s="1119" t="s">
        <v>253</v>
      </c>
      <c r="D116" s="1119" t="s">
        <v>358</v>
      </c>
      <c r="E116" s="1119" t="s">
        <v>400</v>
      </c>
      <c r="F116" s="1119" t="s">
        <v>368</v>
      </c>
      <c r="G116" s="1119" t="s">
        <v>275</v>
      </c>
      <c r="H116" s="1119" t="s">
        <v>445</v>
      </c>
      <c r="I116" s="1119" t="s">
        <v>358</v>
      </c>
      <c r="J116" s="1119" t="s">
        <v>413</v>
      </c>
      <c r="K116" s="965">
        <v>2.5</v>
      </c>
      <c r="L116" s="307"/>
    </row>
    <row r="117" spans="1:12" s="299" customFormat="1" ht="11.25">
      <c r="A117" s="1159"/>
      <c r="B117" s="855" t="s">
        <v>1611</v>
      </c>
      <c r="C117" s="1119" t="s">
        <v>323</v>
      </c>
      <c r="D117" s="1119" t="s">
        <v>310</v>
      </c>
      <c r="E117" s="1119" t="s">
        <v>343</v>
      </c>
      <c r="F117" s="1119" t="s">
        <v>342</v>
      </c>
      <c r="G117" s="1119" t="s">
        <v>288</v>
      </c>
      <c r="H117" s="1119" t="s">
        <v>370</v>
      </c>
      <c r="I117" s="1119" t="s">
        <v>1531</v>
      </c>
      <c r="J117" s="1119" t="s">
        <v>1548</v>
      </c>
      <c r="K117" s="965" t="s">
        <v>229</v>
      </c>
      <c r="L117" s="307"/>
    </row>
    <row r="118" spans="1:12" s="299" customFormat="1" ht="11.25">
      <c r="A118" s="1159"/>
      <c r="B118" s="855" t="s">
        <v>1612</v>
      </c>
      <c r="C118" s="1119" t="s">
        <v>251</v>
      </c>
      <c r="D118" s="1119" t="s">
        <v>326</v>
      </c>
      <c r="E118" s="1119" t="s">
        <v>231</v>
      </c>
      <c r="F118" s="1119" t="s">
        <v>464</v>
      </c>
      <c r="G118" s="1119" t="s">
        <v>401</v>
      </c>
      <c r="H118" s="1119" t="s">
        <v>347</v>
      </c>
      <c r="I118" s="1119" t="s">
        <v>306</v>
      </c>
      <c r="J118" s="1119" t="s">
        <v>342</v>
      </c>
      <c r="K118" s="965" t="s">
        <v>227</v>
      </c>
      <c r="L118" s="307"/>
    </row>
    <row r="119" spans="1:12" s="299" customFormat="1" ht="11.25">
      <c r="A119" s="1159"/>
      <c r="B119" s="855" t="s">
        <v>1613</v>
      </c>
      <c r="C119" s="1019" t="s">
        <v>323</v>
      </c>
      <c r="D119" s="1019" t="s">
        <v>383</v>
      </c>
      <c r="E119" s="1019" t="s">
        <v>301</v>
      </c>
      <c r="F119" s="1019" t="s">
        <v>1543</v>
      </c>
      <c r="G119" s="1019" t="s">
        <v>251</v>
      </c>
      <c r="H119" s="1019" t="s">
        <v>267</v>
      </c>
      <c r="I119" s="1019" t="s">
        <v>386</v>
      </c>
      <c r="J119" s="1019" t="s">
        <v>302</v>
      </c>
      <c r="K119" s="965" t="s">
        <v>269</v>
      </c>
      <c r="L119" s="307"/>
    </row>
    <row r="120" spans="1:12" s="299" customFormat="1" ht="11.25">
      <c r="A120" s="1159"/>
      <c r="B120" s="855" t="s">
        <v>1614</v>
      </c>
      <c r="C120" s="1019" t="s">
        <v>456</v>
      </c>
      <c r="D120" s="1019" t="s">
        <v>357</v>
      </c>
      <c r="E120" s="1019" t="s">
        <v>312</v>
      </c>
      <c r="F120" s="1019" t="s">
        <v>282</v>
      </c>
      <c r="G120" s="1019" t="s">
        <v>273</v>
      </c>
      <c r="H120" s="1019" t="s">
        <v>301</v>
      </c>
      <c r="I120" s="1019" t="s">
        <v>323</v>
      </c>
      <c r="J120" s="1019" t="s">
        <v>1536</v>
      </c>
      <c r="K120" s="965" t="s">
        <v>298</v>
      </c>
      <c r="L120" s="307"/>
    </row>
    <row r="121" spans="1:12" s="299" customFormat="1" ht="11.25">
      <c r="A121" s="1159"/>
      <c r="B121" s="855" t="s">
        <v>1615</v>
      </c>
      <c r="C121" s="1019" t="s">
        <v>270</v>
      </c>
      <c r="D121" s="1019" t="s">
        <v>320</v>
      </c>
      <c r="E121" s="1019" t="s">
        <v>252</v>
      </c>
      <c r="F121" s="1019" t="s">
        <v>413</v>
      </c>
      <c r="G121" s="1019" t="s">
        <v>251</v>
      </c>
      <c r="H121" s="1019" t="s">
        <v>269</v>
      </c>
      <c r="I121" s="1019" t="s">
        <v>313</v>
      </c>
      <c r="J121" s="1019" t="s">
        <v>277</v>
      </c>
      <c r="K121" s="965" t="s">
        <v>239</v>
      </c>
      <c r="L121" s="307"/>
    </row>
    <row r="122" spans="1:12" s="299" customFormat="1" ht="11.25">
      <c r="A122" s="1159"/>
      <c r="B122" s="855" t="s">
        <v>1616</v>
      </c>
      <c r="C122" s="1661" t="s">
        <v>396</v>
      </c>
      <c r="D122" s="1661" t="s">
        <v>227</v>
      </c>
      <c r="E122" s="1661" t="s">
        <v>1543</v>
      </c>
      <c r="F122" s="1661" t="s">
        <v>249</v>
      </c>
      <c r="G122" s="1661" t="s">
        <v>1435</v>
      </c>
      <c r="H122" s="1661" t="s">
        <v>392</v>
      </c>
      <c r="I122" s="1661" t="s">
        <v>340</v>
      </c>
      <c r="J122" s="1661" t="s">
        <v>342</v>
      </c>
      <c r="K122" s="1141" t="s">
        <v>323</v>
      </c>
      <c r="L122" s="307"/>
    </row>
    <row r="123" spans="1:12" s="299" customFormat="1" ht="11.25">
      <c r="A123" s="1159"/>
      <c r="B123" s="855"/>
      <c r="C123" s="1661"/>
      <c r="D123" s="1661"/>
      <c r="E123" s="1661"/>
      <c r="F123" s="1661"/>
      <c r="G123" s="1661"/>
      <c r="H123" s="1661"/>
      <c r="I123" s="1661"/>
      <c r="J123" s="1661"/>
      <c r="K123" s="1141"/>
      <c r="L123" s="307"/>
    </row>
    <row r="124" spans="1:12" s="299" customFormat="1" ht="11.25">
      <c r="A124" s="1159">
        <v>2024</v>
      </c>
      <c r="B124" s="855" t="s">
        <v>1605</v>
      </c>
      <c r="C124" s="1661" t="s">
        <v>429</v>
      </c>
      <c r="D124" s="1661" t="s">
        <v>268</v>
      </c>
      <c r="E124" s="1661" t="s">
        <v>511</v>
      </c>
      <c r="F124" s="1661" t="s">
        <v>345</v>
      </c>
      <c r="G124" s="1661" t="s">
        <v>1916</v>
      </c>
      <c r="H124" s="1661" t="s">
        <v>363</v>
      </c>
      <c r="I124" s="1661" t="s">
        <v>345</v>
      </c>
      <c r="J124" s="1661" t="s">
        <v>1947</v>
      </c>
      <c r="K124" s="1141" t="s">
        <v>306</v>
      </c>
      <c r="L124" s="307"/>
    </row>
    <row r="125" spans="1:12" s="299" customFormat="1" ht="11.25">
      <c r="A125" s="1159"/>
      <c r="B125" s="855" t="s">
        <v>1606</v>
      </c>
      <c r="C125" s="1661" t="s">
        <v>441</v>
      </c>
      <c r="D125" s="1661" t="s">
        <v>1548</v>
      </c>
      <c r="E125" s="1661" t="s">
        <v>387</v>
      </c>
      <c r="F125" s="1661" t="s">
        <v>373</v>
      </c>
      <c r="G125" s="1661" t="s">
        <v>1545</v>
      </c>
      <c r="H125" s="1661" t="s">
        <v>304</v>
      </c>
      <c r="I125" s="1661" t="s">
        <v>1643</v>
      </c>
      <c r="J125" s="1661" t="s">
        <v>2349</v>
      </c>
      <c r="K125" s="1141" t="s">
        <v>248</v>
      </c>
      <c r="L125" s="307"/>
    </row>
    <row r="126" spans="1:11" s="62" customFormat="1" ht="24.95" customHeight="1">
      <c r="A126" s="1725" t="s">
        <v>1496</v>
      </c>
      <c r="B126" s="1725"/>
      <c r="C126" s="1725"/>
      <c r="D126" s="1725"/>
      <c r="E126" s="1725"/>
      <c r="F126" s="1725"/>
      <c r="G126" s="1725"/>
      <c r="H126" s="1725"/>
      <c r="I126" s="1725"/>
      <c r="J126" s="1725"/>
      <c r="K126" s="1725"/>
    </row>
    <row r="127" spans="1:11" s="11" customFormat="1" ht="15" customHeight="1">
      <c r="A127" s="1871" t="s">
        <v>1497</v>
      </c>
      <c r="B127" s="1871"/>
      <c r="C127" s="1871"/>
      <c r="D127" s="1871"/>
      <c r="E127" s="1871"/>
      <c r="F127" s="1871"/>
      <c r="G127" s="1871"/>
      <c r="H127" s="1871"/>
      <c r="I127" s="1871"/>
      <c r="J127" s="1871"/>
      <c r="K127" s="1871"/>
    </row>
  </sheetData>
  <mergeCells count="11">
    <mergeCell ref="A126:K126"/>
    <mergeCell ref="A127:K127"/>
    <mergeCell ref="C3:K3"/>
    <mergeCell ref="C4:C5"/>
    <mergeCell ref="D4:F4"/>
    <mergeCell ref="G4:K4"/>
    <mergeCell ref="J1:K1"/>
    <mergeCell ref="J2:K2"/>
    <mergeCell ref="A3:B6"/>
    <mergeCell ref="A1:F1"/>
    <mergeCell ref="A2:F2"/>
  </mergeCells>
  <hyperlinks>
    <hyperlink ref="J1:K1" location="'Spis tablic     List of tables'!A80" tooltip="Powrót do spisu tablic" display="Powrót do spisu tablic"/>
    <hyperlink ref="J2:K2" location="'Spis tablic     List of tables'!A80" tooltip="Return to list of tables" display="Return to list of tables"/>
  </hyperlinks>
  <printOptions/>
  <pageMargins left="0.31496062992125984" right="0.31496062992125984" top="0.1968503937007874" bottom="0.2755905511811024" header="0.31496062992125984" footer="0.31496062992125984"/>
  <pageSetup fitToHeight="1" fitToWidth="1" horizontalDpi="600" verticalDpi="600" orientation="portrait" paperSize="9" scale="48" r:id="rId1"/>
  <ignoredErrors>
    <ignoredError sqref="B7:B18 B20:B31 B33:B44 B46:B57 B59:B70 B72:B83 B85:B96 B98:B120 B121:B125" numberStoredAsText="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T127"/>
  <sheetViews>
    <sheetView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16" customWidth="1"/>
    <col min="2" max="2" width="12.59765625" style="16" customWidth="1"/>
    <col min="3" max="12" width="9.59765625" style="16" customWidth="1"/>
    <col min="13" max="16384" width="9" style="16" customWidth="1"/>
  </cols>
  <sheetData>
    <row r="1" spans="1:20" ht="15" customHeight="1">
      <c r="A1" s="2214" t="s">
        <v>1890</v>
      </c>
      <c r="B1" s="2214"/>
      <c r="C1" s="2214"/>
      <c r="D1" s="2214"/>
      <c r="E1" s="2214"/>
      <c r="F1" s="2214"/>
      <c r="G1" s="151"/>
      <c r="H1" s="151"/>
      <c r="I1" s="151"/>
      <c r="J1" s="62"/>
      <c r="K1" s="1711" t="s">
        <v>4</v>
      </c>
      <c r="L1" s="1711"/>
      <c r="M1" s="62"/>
      <c r="N1" s="62"/>
      <c r="O1" s="62"/>
      <c r="P1" s="62"/>
      <c r="Q1" s="62"/>
      <c r="R1" s="62"/>
      <c r="S1" s="62"/>
      <c r="T1" s="62"/>
    </row>
    <row r="2" spans="1:20" ht="15" customHeight="1">
      <c r="A2" s="2215" t="s">
        <v>1891</v>
      </c>
      <c r="B2" s="2216"/>
      <c r="C2" s="2216"/>
      <c r="D2" s="2216"/>
      <c r="E2" s="2216"/>
      <c r="F2" s="2216"/>
      <c r="G2" s="152"/>
      <c r="H2" s="151"/>
      <c r="I2" s="151"/>
      <c r="J2" s="62"/>
      <c r="K2" s="1712" t="s">
        <v>132</v>
      </c>
      <c r="L2" s="1712"/>
      <c r="M2" s="62"/>
      <c r="N2" s="62"/>
      <c r="O2" s="62"/>
      <c r="P2" s="62"/>
      <c r="Q2" s="62"/>
      <c r="R2" s="62"/>
      <c r="S2" s="62"/>
      <c r="T2" s="62"/>
    </row>
    <row r="3" spans="1:12" s="299" customFormat="1" ht="20.1" customHeight="1">
      <c r="A3" s="2220" t="s">
        <v>1011</v>
      </c>
      <c r="B3" s="2211"/>
      <c r="C3" s="2211" t="s">
        <v>1217</v>
      </c>
      <c r="D3" s="2212"/>
      <c r="E3" s="2212"/>
      <c r="F3" s="2212"/>
      <c r="G3" s="2212"/>
      <c r="H3" s="2212"/>
      <c r="I3" s="2212"/>
      <c r="J3" s="2212"/>
      <c r="K3" s="2212"/>
      <c r="L3" s="2213"/>
    </row>
    <row r="4" spans="1:12" s="299" customFormat="1" ht="15" customHeight="1">
      <c r="A4" s="2221"/>
      <c r="B4" s="2211"/>
      <c r="C4" s="2219" t="s">
        <v>1201</v>
      </c>
      <c r="D4" s="2211" t="s">
        <v>1211</v>
      </c>
      <c r="E4" s="2211"/>
      <c r="F4" s="2211"/>
      <c r="G4" s="2211"/>
      <c r="H4" s="2211" t="s">
        <v>1203</v>
      </c>
      <c r="I4" s="2211"/>
      <c r="J4" s="2211"/>
      <c r="K4" s="2211"/>
      <c r="L4" s="2222"/>
    </row>
    <row r="5" spans="1:12" s="299" customFormat="1" ht="99.95" customHeight="1">
      <c r="A5" s="2221"/>
      <c r="B5" s="2211"/>
      <c r="C5" s="2212"/>
      <c r="D5" s="602" t="s">
        <v>1204</v>
      </c>
      <c r="E5" s="602" t="s">
        <v>1215</v>
      </c>
      <c r="F5" s="602" t="s">
        <v>1218</v>
      </c>
      <c r="G5" s="602" t="s">
        <v>1207</v>
      </c>
      <c r="H5" s="602" t="s">
        <v>1204</v>
      </c>
      <c r="I5" s="602" t="s">
        <v>1215</v>
      </c>
      <c r="J5" s="602" t="s">
        <v>1214</v>
      </c>
      <c r="K5" s="602" t="s">
        <v>1207</v>
      </c>
      <c r="L5" s="603" t="s">
        <v>1209</v>
      </c>
    </row>
    <row r="6" spans="1:12" s="299" customFormat="1" ht="15" customHeight="1">
      <c r="A6" s="2221"/>
      <c r="B6" s="2211"/>
      <c r="C6" s="604">
        <v>30</v>
      </c>
      <c r="D6" s="604">
        <v>31</v>
      </c>
      <c r="E6" s="604">
        <v>32</v>
      </c>
      <c r="F6" s="604">
        <v>33</v>
      </c>
      <c r="G6" s="604">
        <v>34</v>
      </c>
      <c r="H6" s="604">
        <v>35</v>
      </c>
      <c r="I6" s="604">
        <v>36</v>
      </c>
      <c r="J6" s="604">
        <v>37</v>
      </c>
      <c r="K6" s="604">
        <v>38</v>
      </c>
      <c r="L6" s="605">
        <v>39</v>
      </c>
    </row>
    <row r="7" spans="1:13" s="299" customFormat="1" ht="20.1" customHeight="1">
      <c r="A7" s="285">
        <v>2015</v>
      </c>
      <c r="B7" s="866" t="s">
        <v>1605</v>
      </c>
      <c r="C7" s="614" t="s">
        <v>343</v>
      </c>
      <c r="D7" s="614" t="s">
        <v>300</v>
      </c>
      <c r="E7" s="614" t="s">
        <v>279</v>
      </c>
      <c r="F7" s="614" t="s">
        <v>279</v>
      </c>
      <c r="G7" s="614" t="s">
        <v>391</v>
      </c>
      <c r="H7" s="614" t="s">
        <v>433</v>
      </c>
      <c r="I7" s="614" t="s">
        <v>388</v>
      </c>
      <c r="J7" s="614" t="s">
        <v>388</v>
      </c>
      <c r="K7" s="614" t="s">
        <v>367</v>
      </c>
      <c r="L7" s="391">
        <v>7.6</v>
      </c>
      <c r="M7" s="307"/>
    </row>
    <row r="8" spans="1:13" s="299" customFormat="1" ht="11.25">
      <c r="A8" s="285"/>
      <c r="B8" s="855" t="s">
        <v>1606</v>
      </c>
      <c r="C8" s="390" t="s">
        <v>304</v>
      </c>
      <c r="D8" s="390" t="s">
        <v>461</v>
      </c>
      <c r="E8" s="390" t="s">
        <v>330</v>
      </c>
      <c r="F8" s="390" t="s">
        <v>362</v>
      </c>
      <c r="G8" s="390" t="s">
        <v>330</v>
      </c>
      <c r="H8" s="390" t="s">
        <v>422</v>
      </c>
      <c r="I8" s="390" t="s">
        <v>300</v>
      </c>
      <c r="J8" s="390" t="s">
        <v>300</v>
      </c>
      <c r="K8" s="390" t="s">
        <v>422</v>
      </c>
      <c r="L8" s="391" t="s">
        <v>415</v>
      </c>
      <c r="M8" s="307"/>
    </row>
    <row r="9" spans="1:13" s="299" customFormat="1" ht="11.25">
      <c r="A9" s="285"/>
      <c r="B9" s="855" t="s">
        <v>1607</v>
      </c>
      <c r="C9" s="390" t="s">
        <v>364</v>
      </c>
      <c r="D9" s="390" t="s">
        <v>348</v>
      </c>
      <c r="E9" s="390" t="s">
        <v>447</v>
      </c>
      <c r="F9" s="390" t="s">
        <v>447</v>
      </c>
      <c r="G9" s="390" t="s">
        <v>374</v>
      </c>
      <c r="H9" s="390" t="s">
        <v>428</v>
      </c>
      <c r="I9" s="390" t="s">
        <v>335</v>
      </c>
      <c r="J9" s="390" t="s">
        <v>335</v>
      </c>
      <c r="K9" s="390" t="s">
        <v>398</v>
      </c>
      <c r="L9" s="391" t="s">
        <v>459</v>
      </c>
      <c r="M9" s="307"/>
    </row>
    <row r="10" spans="1:13" s="299" customFormat="1" ht="11.25">
      <c r="A10" s="285"/>
      <c r="B10" s="855" t="s">
        <v>1608</v>
      </c>
      <c r="C10" s="390" t="s">
        <v>393</v>
      </c>
      <c r="D10" s="390" t="s">
        <v>282</v>
      </c>
      <c r="E10" s="390" t="s">
        <v>406</v>
      </c>
      <c r="F10" s="390" t="s">
        <v>406</v>
      </c>
      <c r="G10" s="390" t="s">
        <v>442</v>
      </c>
      <c r="H10" s="390">
        <v>1.9</v>
      </c>
      <c r="I10" s="390">
        <v>6.7</v>
      </c>
      <c r="J10" s="390">
        <v>6.7</v>
      </c>
      <c r="K10" s="390" t="s">
        <v>318</v>
      </c>
      <c r="L10" s="391" t="s">
        <v>227</v>
      </c>
      <c r="M10" s="307"/>
    </row>
    <row r="11" spans="1:13" s="299" customFormat="1" ht="11.25">
      <c r="A11" s="285"/>
      <c r="B11" s="855" t="s">
        <v>1609</v>
      </c>
      <c r="C11" s="615" t="s">
        <v>435</v>
      </c>
      <c r="D11" s="615" t="s">
        <v>251</v>
      </c>
      <c r="E11" s="615" t="s">
        <v>234</v>
      </c>
      <c r="F11" s="615" t="s">
        <v>234</v>
      </c>
      <c r="G11" s="615">
        <v>2</v>
      </c>
      <c r="H11" s="615">
        <v>6.8</v>
      </c>
      <c r="I11" s="615">
        <v>11.5</v>
      </c>
      <c r="J11" s="615">
        <v>11.5</v>
      </c>
      <c r="K11" s="615">
        <v>6.8</v>
      </c>
      <c r="L11" s="616" t="s">
        <v>318</v>
      </c>
      <c r="M11" s="307"/>
    </row>
    <row r="12" spans="1:13" s="299" customFormat="1" ht="11.25">
      <c r="A12" s="285"/>
      <c r="B12" s="855" t="s">
        <v>1610</v>
      </c>
      <c r="C12" s="615" t="s">
        <v>397</v>
      </c>
      <c r="D12" s="615" t="s">
        <v>425</v>
      </c>
      <c r="E12" s="615" t="s">
        <v>347</v>
      </c>
      <c r="F12" s="615" t="s">
        <v>284</v>
      </c>
      <c r="G12" s="615" t="s">
        <v>355</v>
      </c>
      <c r="H12" s="615" t="s">
        <v>321</v>
      </c>
      <c r="I12" s="615" t="s">
        <v>313</v>
      </c>
      <c r="J12" s="615" t="s">
        <v>313</v>
      </c>
      <c r="K12" s="615" t="s">
        <v>321</v>
      </c>
      <c r="L12" s="616" t="s">
        <v>321</v>
      </c>
      <c r="M12" s="307"/>
    </row>
    <row r="13" spans="1:13" s="299" customFormat="1" ht="11.25">
      <c r="A13" s="285"/>
      <c r="B13" s="855" t="s">
        <v>1611</v>
      </c>
      <c r="C13" s="615" t="s">
        <v>343</v>
      </c>
      <c r="D13" s="615" t="s">
        <v>370</v>
      </c>
      <c r="E13" s="615" t="s">
        <v>353</v>
      </c>
      <c r="F13" s="615" t="s">
        <v>254</v>
      </c>
      <c r="G13" s="615" t="s">
        <v>370</v>
      </c>
      <c r="H13" s="615" t="s">
        <v>226</v>
      </c>
      <c r="I13" s="615" t="s">
        <v>300</v>
      </c>
      <c r="J13" s="615" t="s">
        <v>300</v>
      </c>
      <c r="K13" s="615" t="s">
        <v>403</v>
      </c>
      <c r="L13" s="616" t="s">
        <v>445</v>
      </c>
      <c r="M13" s="307"/>
    </row>
    <row r="14" spans="1:13" s="299" customFormat="1" ht="11.25">
      <c r="A14" s="285"/>
      <c r="B14" s="855" t="s">
        <v>1612</v>
      </c>
      <c r="C14" s="615">
        <v>6.9</v>
      </c>
      <c r="D14" s="615">
        <v>2.5</v>
      </c>
      <c r="E14" s="615">
        <v>12.3</v>
      </c>
      <c r="F14" s="615">
        <v>12.3</v>
      </c>
      <c r="G14" s="615">
        <v>11.4</v>
      </c>
      <c r="H14" s="615">
        <v>11.2</v>
      </c>
      <c r="I14" s="615">
        <v>14.4</v>
      </c>
      <c r="J14" s="615">
        <v>14.4</v>
      </c>
      <c r="K14" s="615">
        <v>10.4</v>
      </c>
      <c r="L14" s="616">
        <v>9</v>
      </c>
      <c r="M14" s="307"/>
    </row>
    <row r="15" spans="1:13" s="299" customFormat="1" ht="11.25">
      <c r="A15" s="285"/>
      <c r="B15" s="855" t="s">
        <v>1613</v>
      </c>
      <c r="C15" s="615" t="s">
        <v>258</v>
      </c>
      <c r="D15" s="615" t="s">
        <v>275</v>
      </c>
      <c r="E15" s="615" t="s">
        <v>283</v>
      </c>
      <c r="F15" s="615" t="s">
        <v>283</v>
      </c>
      <c r="G15" s="615" t="s">
        <v>234</v>
      </c>
      <c r="H15" s="615">
        <v>4</v>
      </c>
      <c r="I15" s="615">
        <v>2.9</v>
      </c>
      <c r="J15" s="615">
        <v>2.9</v>
      </c>
      <c r="K15" s="615" t="s">
        <v>462</v>
      </c>
      <c r="L15" s="616">
        <v>9.5</v>
      </c>
      <c r="M15" s="307"/>
    </row>
    <row r="16" spans="1:13" s="299" customFormat="1" ht="11.25">
      <c r="A16" s="285"/>
      <c r="B16" s="855" t="s">
        <v>1614</v>
      </c>
      <c r="C16" s="615" t="s">
        <v>300</v>
      </c>
      <c r="D16" s="615" t="s">
        <v>445</v>
      </c>
      <c r="E16" s="615" t="s">
        <v>311</v>
      </c>
      <c r="F16" s="615" t="s">
        <v>242</v>
      </c>
      <c r="G16" s="615">
        <v>0.9</v>
      </c>
      <c r="H16" s="615" t="s">
        <v>312</v>
      </c>
      <c r="I16" s="615" t="s">
        <v>225</v>
      </c>
      <c r="J16" s="615" t="s">
        <v>225</v>
      </c>
      <c r="K16" s="612" t="s">
        <v>415</v>
      </c>
      <c r="L16" s="616">
        <v>4.8</v>
      </c>
      <c r="M16" s="307"/>
    </row>
    <row r="17" spans="1:13" s="299" customFormat="1" ht="11.25">
      <c r="A17" s="285"/>
      <c r="B17" s="855" t="s">
        <v>1615</v>
      </c>
      <c r="C17" s="615" t="s">
        <v>308</v>
      </c>
      <c r="D17" s="615">
        <v>1.5</v>
      </c>
      <c r="E17" s="615" t="s">
        <v>309</v>
      </c>
      <c r="F17" s="615" t="s">
        <v>309</v>
      </c>
      <c r="G17" s="615" t="s">
        <v>234</v>
      </c>
      <c r="H17" s="615" t="s">
        <v>270</v>
      </c>
      <c r="I17" s="615" t="s">
        <v>270</v>
      </c>
      <c r="J17" s="615" t="s">
        <v>270</v>
      </c>
      <c r="K17" s="615" t="s">
        <v>283</v>
      </c>
      <c r="L17" s="616" t="s">
        <v>300</v>
      </c>
      <c r="M17" s="307"/>
    </row>
    <row r="18" spans="1:13" s="299" customFormat="1" ht="11.25">
      <c r="A18" s="285"/>
      <c r="B18" s="855" t="s">
        <v>1616</v>
      </c>
      <c r="C18" s="615" t="s">
        <v>339</v>
      </c>
      <c r="D18" s="615" t="s">
        <v>263</v>
      </c>
      <c r="E18" s="615" t="s">
        <v>405</v>
      </c>
      <c r="F18" s="615" t="s">
        <v>358</v>
      </c>
      <c r="G18" s="615">
        <v>5.7</v>
      </c>
      <c r="H18" s="615" t="s">
        <v>283</v>
      </c>
      <c r="I18" s="615" t="s">
        <v>422</v>
      </c>
      <c r="J18" s="615" t="s">
        <v>437</v>
      </c>
      <c r="K18" s="615" t="s">
        <v>437</v>
      </c>
      <c r="L18" s="616" t="s">
        <v>224</v>
      </c>
      <c r="M18" s="307"/>
    </row>
    <row r="19" spans="1:13" s="299" customFormat="1" ht="11.25">
      <c r="A19" s="285"/>
      <c r="B19" s="285"/>
      <c r="C19" s="615"/>
      <c r="D19" s="615"/>
      <c r="E19" s="615"/>
      <c r="F19" s="615"/>
      <c r="G19" s="615"/>
      <c r="H19" s="615"/>
      <c r="I19" s="615"/>
      <c r="J19" s="615"/>
      <c r="K19" s="615"/>
      <c r="L19" s="616"/>
      <c r="M19" s="307"/>
    </row>
    <row r="20" spans="1:13" s="299" customFormat="1" ht="11.25">
      <c r="A20" s="285">
        <v>2016</v>
      </c>
      <c r="B20" s="866" t="s">
        <v>1605</v>
      </c>
      <c r="C20" s="615" t="s">
        <v>335</v>
      </c>
      <c r="D20" s="615" t="s">
        <v>413</v>
      </c>
      <c r="E20" s="615" t="s">
        <v>306</v>
      </c>
      <c r="F20" s="615" t="s">
        <v>306</v>
      </c>
      <c r="G20" s="615" t="s">
        <v>356</v>
      </c>
      <c r="H20" s="615" t="s">
        <v>395</v>
      </c>
      <c r="I20" s="615" t="s">
        <v>303</v>
      </c>
      <c r="J20" s="615" t="s">
        <v>303</v>
      </c>
      <c r="K20" s="615" t="s">
        <v>328</v>
      </c>
      <c r="L20" s="616" t="s">
        <v>326</v>
      </c>
      <c r="M20" s="307"/>
    </row>
    <row r="21" spans="1:13" s="299" customFormat="1" ht="11.25">
      <c r="A21" s="285"/>
      <c r="B21" s="855" t="s">
        <v>1606</v>
      </c>
      <c r="C21" s="615" t="s">
        <v>427</v>
      </c>
      <c r="D21" s="615" t="s">
        <v>352</v>
      </c>
      <c r="E21" s="615" t="s">
        <v>281</v>
      </c>
      <c r="F21" s="615" t="s">
        <v>404</v>
      </c>
      <c r="G21" s="615" t="s">
        <v>419</v>
      </c>
      <c r="H21" s="615" t="s">
        <v>314</v>
      </c>
      <c r="I21" s="615">
        <v>0</v>
      </c>
      <c r="J21" s="615">
        <v>0</v>
      </c>
      <c r="K21" s="615" t="s">
        <v>314</v>
      </c>
      <c r="L21" s="616">
        <v>4</v>
      </c>
      <c r="M21" s="307"/>
    </row>
    <row r="22" spans="1:13" s="299" customFormat="1" ht="11.25">
      <c r="A22" s="285"/>
      <c r="B22" s="855" t="s">
        <v>1607</v>
      </c>
      <c r="C22" s="615" t="s">
        <v>281</v>
      </c>
      <c r="D22" s="615" t="s">
        <v>465</v>
      </c>
      <c r="E22" s="615" t="s">
        <v>242</v>
      </c>
      <c r="F22" s="615" t="s">
        <v>462</v>
      </c>
      <c r="G22" s="615" t="s">
        <v>242</v>
      </c>
      <c r="H22" s="615">
        <v>0.9</v>
      </c>
      <c r="I22" s="615">
        <v>5</v>
      </c>
      <c r="J22" s="615">
        <v>9</v>
      </c>
      <c r="K22" s="615">
        <v>0.9</v>
      </c>
      <c r="L22" s="616">
        <v>0</v>
      </c>
      <c r="M22" s="307"/>
    </row>
    <row r="23" spans="1:13" s="299" customFormat="1" ht="11.25">
      <c r="A23" s="285"/>
      <c r="B23" s="855" t="s">
        <v>1608</v>
      </c>
      <c r="C23" s="615" t="s">
        <v>289</v>
      </c>
      <c r="D23" s="615" t="s">
        <v>430</v>
      </c>
      <c r="E23" s="615" t="s">
        <v>268</v>
      </c>
      <c r="F23" s="615" t="s">
        <v>234</v>
      </c>
      <c r="G23" s="615">
        <v>4</v>
      </c>
      <c r="H23" s="615">
        <v>4</v>
      </c>
      <c r="I23" s="615">
        <v>9</v>
      </c>
      <c r="J23" s="615">
        <v>9</v>
      </c>
      <c r="K23" s="615">
        <v>13.9</v>
      </c>
      <c r="L23" s="616">
        <v>0</v>
      </c>
      <c r="M23" s="307"/>
    </row>
    <row r="24" spans="1:13" s="299" customFormat="1" ht="11.25">
      <c r="A24" s="285"/>
      <c r="B24" s="855" t="s">
        <v>1609</v>
      </c>
      <c r="C24" s="615" t="s">
        <v>281</v>
      </c>
      <c r="D24" s="615" t="s">
        <v>476</v>
      </c>
      <c r="E24" s="615">
        <v>0.1</v>
      </c>
      <c r="F24" s="615">
        <v>0.1</v>
      </c>
      <c r="G24" s="615">
        <v>5</v>
      </c>
      <c r="H24" s="615">
        <v>5.8</v>
      </c>
      <c r="I24" s="615">
        <v>5.8</v>
      </c>
      <c r="J24" s="615">
        <v>5.8</v>
      </c>
      <c r="K24" s="615">
        <v>5.8</v>
      </c>
      <c r="L24" s="616">
        <v>0</v>
      </c>
      <c r="M24" s="307"/>
    </row>
    <row r="25" spans="1:13" s="299" customFormat="1" ht="11.25">
      <c r="A25" s="285"/>
      <c r="B25" s="855" t="s">
        <v>1610</v>
      </c>
      <c r="C25" s="615" t="s">
        <v>361</v>
      </c>
      <c r="D25" s="615" t="s">
        <v>361</v>
      </c>
      <c r="E25" s="615" t="s">
        <v>234</v>
      </c>
      <c r="F25" s="615" t="s">
        <v>268</v>
      </c>
      <c r="G25" s="388" t="s">
        <v>476</v>
      </c>
      <c r="H25" s="615" t="s">
        <v>361</v>
      </c>
      <c r="I25" s="615" t="s">
        <v>361</v>
      </c>
      <c r="J25" s="615" t="s">
        <v>361</v>
      </c>
      <c r="K25" s="615" t="s">
        <v>361</v>
      </c>
      <c r="L25" s="616" t="s">
        <v>314</v>
      </c>
      <c r="M25" s="307"/>
    </row>
    <row r="26" spans="1:13" s="299" customFormat="1" ht="11.25">
      <c r="A26" s="285"/>
      <c r="B26" s="855" t="s">
        <v>1611</v>
      </c>
      <c r="C26" s="615" t="s">
        <v>427</v>
      </c>
      <c r="D26" s="615" t="s">
        <v>361</v>
      </c>
      <c r="E26" s="615" t="s">
        <v>340</v>
      </c>
      <c r="F26" s="615" t="s">
        <v>423</v>
      </c>
      <c r="G26" s="615" t="s">
        <v>312</v>
      </c>
      <c r="H26" s="615" t="s">
        <v>281</v>
      </c>
      <c r="I26" s="615" t="s">
        <v>314</v>
      </c>
      <c r="J26" s="615" t="s">
        <v>354</v>
      </c>
      <c r="K26" s="615" t="s">
        <v>354</v>
      </c>
      <c r="L26" s="616" t="s">
        <v>314</v>
      </c>
      <c r="M26" s="307"/>
    </row>
    <row r="27" spans="1:13" s="299" customFormat="1" ht="11.25">
      <c r="A27" s="285"/>
      <c r="B27" s="855" t="s">
        <v>1612</v>
      </c>
      <c r="C27" s="388" t="s">
        <v>268</v>
      </c>
      <c r="D27" s="388" t="s">
        <v>295</v>
      </c>
      <c r="E27" s="388" t="s">
        <v>413</v>
      </c>
      <c r="F27" s="388" t="s">
        <v>413</v>
      </c>
      <c r="G27" s="388" t="s">
        <v>296</v>
      </c>
      <c r="H27" s="388" t="s">
        <v>357</v>
      </c>
      <c r="I27" s="388" t="s">
        <v>357</v>
      </c>
      <c r="J27" s="388" t="s">
        <v>357</v>
      </c>
      <c r="K27" s="388" t="s">
        <v>357</v>
      </c>
      <c r="L27" s="389" t="s">
        <v>332</v>
      </c>
      <c r="M27" s="307"/>
    </row>
    <row r="28" spans="1:13" s="299" customFormat="1" ht="11.25">
      <c r="A28" s="285"/>
      <c r="B28" s="855" t="s">
        <v>1613</v>
      </c>
      <c r="C28" s="388" t="s">
        <v>286</v>
      </c>
      <c r="D28" s="388" t="s">
        <v>381</v>
      </c>
      <c r="E28" s="388" t="s">
        <v>386</v>
      </c>
      <c r="F28" s="388" t="s">
        <v>366</v>
      </c>
      <c r="G28" s="388" t="s">
        <v>281</v>
      </c>
      <c r="H28" s="388" t="s">
        <v>456</v>
      </c>
      <c r="I28" s="388" t="s">
        <v>270</v>
      </c>
      <c r="J28" s="388" t="s">
        <v>309</v>
      </c>
      <c r="K28" s="388" t="s">
        <v>312</v>
      </c>
      <c r="L28" s="389">
        <v>5.6</v>
      </c>
      <c r="M28" s="307"/>
    </row>
    <row r="29" spans="1:13" s="299" customFormat="1" ht="11.25">
      <c r="A29" s="285"/>
      <c r="B29" s="855" t="s">
        <v>1614</v>
      </c>
      <c r="C29" s="511" t="s">
        <v>359</v>
      </c>
      <c r="D29" s="511" t="s">
        <v>413</v>
      </c>
      <c r="E29" s="511" t="s">
        <v>230</v>
      </c>
      <c r="F29" s="511" t="s">
        <v>230</v>
      </c>
      <c r="G29" s="511" t="s">
        <v>491</v>
      </c>
      <c r="H29" s="511" t="s">
        <v>465</v>
      </c>
      <c r="I29" s="511" t="s">
        <v>369</v>
      </c>
      <c r="J29" s="511" t="s">
        <v>230</v>
      </c>
      <c r="K29" s="511" t="s">
        <v>465</v>
      </c>
      <c r="L29" s="608" t="s">
        <v>281</v>
      </c>
      <c r="M29" s="307"/>
    </row>
    <row r="30" spans="1:13" s="299" customFormat="1" ht="11.25">
      <c r="A30" s="285"/>
      <c r="B30" s="855" t="s">
        <v>1615</v>
      </c>
      <c r="C30" s="511" t="s">
        <v>491</v>
      </c>
      <c r="D30" s="511" t="s">
        <v>365</v>
      </c>
      <c r="E30" s="511" t="s">
        <v>443</v>
      </c>
      <c r="F30" s="511" t="s">
        <v>492</v>
      </c>
      <c r="G30" s="511" t="s">
        <v>493</v>
      </c>
      <c r="H30" s="511" t="s">
        <v>420</v>
      </c>
      <c r="I30" s="511" t="s">
        <v>420</v>
      </c>
      <c r="J30" s="511" t="s">
        <v>354</v>
      </c>
      <c r="K30" s="511" t="s">
        <v>493</v>
      </c>
      <c r="L30" s="608" t="s">
        <v>354</v>
      </c>
      <c r="M30" s="307"/>
    </row>
    <row r="31" spans="1:13" s="299" customFormat="1" ht="11.25">
      <c r="A31" s="285"/>
      <c r="B31" s="855" t="s">
        <v>1616</v>
      </c>
      <c r="C31" s="511" t="s">
        <v>294</v>
      </c>
      <c r="D31" s="511" t="s">
        <v>354</v>
      </c>
      <c r="E31" s="511" t="s">
        <v>496</v>
      </c>
      <c r="F31" s="511" t="s">
        <v>496</v>
      </c>
      <c r="G31" s="511" t="s">
        <v>497</v>
      </c>
      <c r="H31" s="511" t="s">
        <v>376</v>
      </c>
      <c r="I31" s="511" t="s">
        <v>498</v>
      </c>
      <c r="J31" s="511" t="s">
        <v>498</v>
      </c>
      <c r="K31" s="511" t="s">
        <v>448</v>
      </c>
      <c r="L31" s="608" t="s">
        <v>371</v>
      </c>
      <c r="M31" s="307"/>
    </row>
    <row r="32" spans="1:13" s="299" customFormat="1" ht="11.25">
      <c r="A32" s="285"/>
      <c r="B32" s="285"/>
      <c r="C32" s="388"/>
      <c r="D32" s="388"/>
      <c r="E32" s="388"/>
      <c r="F32" s="388"/>
      <c r="G32" s="388"/>
      <c r="H32" s="388"/>
      <c r="I32" s="388"/>
      <c r="J32" s="388"/>
      <c r="K32" s="388"/>
      <c r="L32" s="475"/>
      <c r="M32" s="307"/>
    </row>
    <row r="33" spans="1:13" s="299" customFormat="1" ht="11.25">
      <c r="A33" s="285">
        <v>2017</v>
      </c>
      <c r="B33" s="866" t="s">
        <v>1605</v>
      </c>
      <c r="C33" s="388" t="s">
        <v>402</v>
      </c>
      <c r="D33" s="388">
        <v>8.9</v>
      </c>
      <c r="E33" s="388" t="s">
        <v>412</v>
      </c>
      <c r="F33" s="388" t="s">
        <v>412</v>
      </c>
      <c r="G33" s="388" t="s">
        <v>232</v>
      </c>
      <c r="H33" s="388" t="s">
        <v>503</v>
      </c>
      <c r="I33" s="388" t="s">
        <v>279</v>
      </c>
      <c r="J33" s="388" t="s">
        <v>503</v>
      </c>
      <c r="K33" s="388" t="s">
        <v>504</v>
      </c>
      <c r="L33" s="475" t="s">
        <v>453</v>
      </c>
      <c r="M33" s="307"/>
    </row>
    <row r="34" spans="1:13" s="299" customFormat="1" ht="11.25">
      <c r="A34" s="285"/>
      <c r="B34" s="855" t="s">
        <v>1606</v>
      </c>
      <c r="C34" s="388" t="s">
        <v>342</v>
      </c>
      <c r="D34" s="388" t="s">
        <v>436</v>
      </c>
      <c r="E34" s="388" t="s">
        <v>444</v>
      </c>
      <c r="F34" s="388" t="s">
        <v>451</v>
      </c>
      <c r="G34" s="388" t="s">
        <v>505</v>
      </c>
      <c r="H34" s="388" t="s">
        <v>352</v>
      </c>
      <c r="I34" s="388">
        <v>2.8</v>
      </c>
      <c r="J34" s="388" t="s">
        <v>352</v>
      </c>
      <c r="K34" s="388" t="s">
        <v>363</v>
      </c>
      <c r="L34" s="475" t="s">
        <v>283</v>
      </c>
      <c r="M34" s="307"/>
    </row>
    <row r="35" spans="1:13" s="299" customFormat="1" ht="11.25">
      <c r="A35" s="285"/>
      <c r="B35" s="855" t="s">
        <v>1607</v>
      </c>
      <c r="C35" s="615">
        <v>1.9</v>
      </c>
      <c r="D35" s="615" t="s">
        <v>276</v>
      </c>
      <c r="E35" s="615" t="s">
        <v>506</v>
      </c>
      <c r="F35" s="615" t="s">
        <v>506</v>
      </c>
      <c r="G35" s="615" t="s">
        <v>476</v>
      </c>
      <c r="H35" s="615">
        <v>19.2</v>
      </c>
      <c r="I35" s="615">
        <v>19.2</v>
      </c>
      <c r="J35" s="615">
        <v>19.2</v>
      </c>
      <c r="K35" s="615">
        <v>0.9</v>
      </c>
      <c r="L35" s="616">
        <v>20.8</v>
      </c>
      <c r="M35" s="307"/>
    </row>
    <row r="36" spans="1:13" s="299" customFormat="1" ht="11.25">
      <c r="A36" s="285"/>
      <c r="B36" s="855" t="s">
        <v>1608</v>
      </c>
      <c r="C36" s="615">
        <v>14.7</v>
      </c>
      <c r="D36" s="615">
        <v>14.9</v>
      </c>
      <c r="E36" s="615">
        <v>0.8</v>
      </c>
      <c r="F36" s="615">
        <v>5.1</v>
      </c>
      <c r="G36" s="615">
        <v>2.5</v>
      </c>
      <c r="H36" s="615">
        <v>14.5</v>
      </c>
      <c r="I36" s="615">
        <v>3.4</v>
      </c>
      <c r="J36" s="615">
        <v>3.4</v>
      </c>
      <c r="K36" s="615" t="s">
        <v>317</v>
      </c>
      <c r="L36" s="616">
        <v>13.6</v>
      </c>
      <c r="M36" s="307"/>
    </row>
    <row r="37" spans="1:13" s="299" customFormat="1" ht="11.25">
      <c r="A37" s="285"/>
      <c r="B37" s="855" t="s">
        <v>1609</v>
      </c>
      <c r="C37" s="615">
        <v>12.9</v>
      </c>
      <c r="D37" s="615">
        <v>11.2</v>
      </c>
      <c r="E37" s="615">
        <v>8.1</v>
      </c>
      <c r="F37" s="615">
        <v>8.1</v>
      </c>
      <c r="G37" s="615" t="s">
        <v>223</v>
      </c>
      <c r="H37" s="615">
        <v>14.5</v>
      </c>
      <c r="I37" s="615">
        <v>14.5</v>
      </c>
      <c r="J37" s="615">
        <v>14.5</v>
      </c>
      <c r="K37" s="615">
        <v>7.7</v>
      </c>
      <c r="L37" s="616">
        <v>23</v>
      </c>
      <c r="M37" s="307"/>
    </row>
    <row r="38" spans="1:13" s="299" customFormat="1" ht="11.25">
      <c r="A38" s="285"/>
      <c r="B38" s="855" t="s">
        <v>1610</v>
      </c>
      <c r="C38" s="615" t="s">
        <v>243</v>
      </c>
      <c r="D38" s="615" t="s">
        <v>380</v>
      </c>
      <c r="E38" s="615" t="s">
        <v>249</v>
      </c>
      <c r="F38" s="615" t="s">
        <v>249</v>
      </c>
      <c r="G38" s="615" t="s">
        <v>416</v>
      </c>
      <c r="H38" s="615">
        <v>5.9</v>
      </c>
      <c r="I38" s="615">
        <v>1</v>
      </c>
      <c r="J38" s="615">
        <v>5.9</v>
      </c>
      <c r="K38" s="615" t="s">
        <v>283</v>
      </c>
      <c r="L38" s="617">
        <v>9.7</v>
      </c>
      <c r="M38" s="307"/>
    </row>
    <row r="39" spans="1:13" s="299" customFormat="1" ht="11.25">
      <c r="A39" s="285"/>
      <c r="B39" s="855" t="s">
        <v>1611</v>
      </c>
      <c r="C39" s="615">
        <v>4.9</v>
      </c>
      <c r="D39" s="615">
        <v>3.4</v>
      </c>
      <c r="E39" s="615">
        <v>20.5</v>
      </c>
      <c r="F39" s="615">
        <v>13.7</v>
      </c>
      <c r="G39" s="615" t="s">
        <v>247</v>
      </c>
      <c r="H39" s="615">
        <v>6.4</v>
      </c>
      <c r="I39" s="615">
        <v>6.4</v>
      </c>
      <c r="J39" s="615">
        <v>6.4</v>
      </c>
      <c r="K39" s="615">
        <v>6.4</v>
      </c>
      <c r="L39" s="617">
        <v>28.9</v>
      </c>
      <c r="M39" s="307"/>
    </row>
    <row r="40" spans="1:13" s="299" customFormat="1" ht="11.25">
      <c r="A40" s="285"/>
      <c r="B40" s="855" t="s">
        <v>1612</v>
      </c>
      <c r="C40" s="615">
        <v>10.4</v>
      </c>
      <c r="D40" s="615">
        <v>9.4</v>
      </c>
      <c r="E40" s="615">
        <v>5.5</v>
      </c>
      <c r="F40" s="615">
        <v>5.5</v>
      </c>
      <c r="G40" s="615" t="s">
        <v>275</v>
      </c>
      <c r="H40" s="615">
        <v>11.4</v>
      </c>
      <c r="I40" s="615">
        <v>10.5</v>
      </c>
      <c r="J40" s="615" t="s">
        <v>319</v>
      </c>
      <c r="K40" s="615" t="s">
        <v>275</v>
      </c>
      <c r="L40" s="617">
        <v>14.3</v>
      </c>
      <c r="M40" s="307"/>
    </row>
    <row r="41" spans="1:13" s="299" customFormat="1" ht="11.25">
      <c r="A41" s="285"/>
      <c r="B41" s="855" t="s">
        <v>1613</v>
      </c>
      <c r="C41" s="615">
        <v>13</v>
      </c>
      <c r="D41" s="615">
        <v>10.2</v>
      </c>
      <c r="E41" s="615">
        <v>16.6</v>
      </c>
      <c r="F41" s="615">
        <v>9.8</v>
      </c>
      <c r="G41" s="615">
        <v>4.3</v>
      </c>
      <c r="H41" s="615">
        <v>15.7</v>
      </c>
      <c r="I41" s="615">
        <v>8</v>
      </c>
      <c r="J41" s="615">
        <v>1.6</v>
      </c>
      <c r="K41" s="615">
        <v>2.5</v>
      </c>
      <c r="L41" s="616">
        <v>20.1</v>
      </c>
      <c r="M41" s="307"/>
    </row>
    <row r="42" spans="1:13" s="299" customFormat="1" ht="11.25">
      <c r="A42" s="285"/>
      <c r="B42" s="855" t="s">
        <v>1614</v>
      </c>
      <c r="C42" s="615">
        <v>7.9</v>
      </c>
      <c r="D42" s="615">
        <v>13.2</v>
      </c>
      <c r="E42" s="615" t="s">
        <v>226</v>
      </c>
      <c r="F42" s="615" t="s">
        <v>394</v>
      </c>
      <c r="G42" s="615" t="s">
        <v>386</v>
      </c>
      <c r="H42" s="615">
        <v>2.5</v>
      </c>
      <c r="I42" s="615">
        <v>4.1</v>
      </c>
      <c r="J42" s="615" t="s">
        <v>319</v>
      </c>
      <c r="K42" s="615">
        <v>2.5</v>
      </c>
      <c r="L42" s="616">
        <v>22.9</v>
      </c>
      <c r="M42" s="307"/>
    </row>
    <row r="43" spans="1:13" s="299" customFormat="1" ht="11.25">
      <c r="A43" s="285"/>
      <c r="B43" s="855" t="s">
        <v>1615</v>
      </c>
      <c r="C43" s="615">
        <v>7.1</v>
      </c>
      <c r="D43" s="615">
        <v>14.1</v>
      </c>
      <c r="E43" s="615" t="s">
        <v>319</v>
      </c>
      <c r="F43" s="615" t="s">
        <v>319</v>
      </c>
      <c r="G43" s="615" t="s">
        <v>386</v>
      </c>
      <c r="H43" s="615">
        <v>0</v>
      </c>
      <c r="I43" s="615">
        <v>1.6</v>
      </c>
      <c r="J43" s="615" t="s">
        <v>329</v>
      </c>
      <c r="K43" s="615" t="s">
        <v>285</v>
      </c>
      <c r="L43" s="617">
        <v>34</v>
      </c>
      <c r="M43" s="307"/>
    </row>
    <row r="44" spans="1:13" s="299" customFormat="1" ht="11.25">
      <c r="A44" s="285"/>
      <c r="B44" s="855" t="s">
        <v>1616</v>
      </c>
      <c r="C44" s="615" t="s">
        <v>338</v>
      </c>
      <c r="D44" s="615">
        <v>19.6</v>
      </c>
      <c r="E44" s="615" t="s">
        <v>366</v>
      </c>
      <c r="F44" s="615" t="s">
        <v>366</v>
      </c>
      <c r="G44" s="615" t="s">
        <v>302</v>
      </c>
      <c r="H44" s="615" t="s">
        <v>378</v>
      </c>
      <c r="I44" s="615" t="s">
        <v>275</v>
      </c>
      <c r="J44" s="615" t="s">
        <v>275</v>
      </c>
      <c r="K44" s="615" t="s">
        <v>378</v>
      </c>
      <c r="L44" s="616">
        <v>4.3</v>
      </c>
      <c r="M44" s="307"/>
    </row>
    <row r="45" spans="1:13" s="299" customFormat="1" ht="11.25">
      <c r="A45" s="285"/>
      <c r="B45" s="285"/>
      <c r="C45" s="615"/>
      <c r="D45" s="615"/>
      <c r="E45" s="615"/>
      <c r="F45" s="615"/>
      <c r="G45" s="615"/>
      <c r="H45" s="615"/>
      <c r="I45" s="615"/>
      <c r="J45" s="615"/>
      <c r="K45" s="615"/>
      <c r="L45" s="616"/>
      <c r="M45" s="307"/>
    </row>
    <row r="46" spans="1:13" s="299" customFormat="1" ht="11.25">
      <c r="A46" s="285">
        <v>2018</v>
      </c>
      <c r="B46" s="866" t="s">
        <v>1605</v>
      </c>
      <c r="C46" s="615">
        <v>2.2</v>
      </c>
      <c r="D46" s="615">
        <v>19</v>
      </c>
      <c r="E46" s="615" t="s">
        <v>294</v>
      </c>
      <c r="F46" s="615" t="s">
        <v>385</v>
      </c>
      <c r="G46" s="615" t="s">
        <v>511</v>
      </c>
      <c r="H46" s="615" t="s">
        <v>288</v>
      </c>
      <c r="I46" s="615" t="s">
        <v>407</v>
      </c>
      <c r="J46" s="615" t="s">
        <v>464</v>
      </c>
      <c r="K46" s="615" t="s">
        <v>450</v>
      </c>
      <c r="L46" s="616">
        <v>30.2</v>
      </c>
      <c r="M46" s="307"/>
    </row>
    <row r="47" spans="1:13" s="299" customFormat="1" ht="11.25">
      <c r="A47" s="285"/>
      <c r="B47" s="855" t="s">
        <v>1606</v>
      </c>
      <c r="C47" s="615" t="s">
        <v>272</v>
      </c>
      <c r="D47" s="615">
        <v>12.3</v>
      </c>
      <c r="E47" s="615" t="s">
        <v>240</v>
      </c>
      <c r="F47" s="615" t="s">
        <v>334</v>
      </c>
      <c r="G47" s="615" t="s">
        <v>443</v>
      </c>
      <c r="H47" s="615" t="s">
        <v>381</v>
      </c>
      <c r="I47" s="615" t="s">
        <v>357</v>
      </c>
      <c r="J47" s="615">
        <v>1.6</v>
      </c>
      <c r="K47" s="615" t="s">
        <v>381</v>
      </c>
      <c r="L47" s="617">
        <v>32</v>
      </c>
      <c r="M47" s="307"/>
    </row>
    <row r="48" spans="1:13" s="299" customFormat="1" ht="11.25">
      <c r="A48" s="285"/>
      <c r="B48" s="855" t="s">
        <v>1607</v>
      </c>
      <c r="C48" s="615">
        <v>3</v>
      </c>
      <c r="D48" s="615">
        <v>4.1</v>
      </c>
      <c r="E48" s="615" t="s">
        <v>512</v>
      </c>
      <c r="F48" s="615" t="s">
        <v>379</v>
      </c>
      <c r="G48" s="615" t="s">
        <v>408</v>
      </c>
      <c r="H48" s="615">
        <v>1.9</v>
      </c>
      <c r="I48" s="615">
        <v>9.8</v>
      </c>
      <c r="J48" s="615">
        <v>9.8</v>
      </c>
      <c r="K48" s="615">
        <v>1.9</v>
      </c>
      <c r="L48" s="617">
        <v>4.9</v>
      </c>
      <c r="M48" s="307"/>
    </row>
    <row r="49" spans="1:13" s="299" customFormat="1" ht="11.25">
      <c r="A49" s="285"/>
      <c r="B49" s="855" t="s">
        <v>1608</v>
      </c>
      <c r="C49" s="615" t="s">
        <v>238</v>
      </c>
      <c r="D49" s="615">
        <v>4.3</v>
      </c>
      <c r="E49" s="615">
        <v>2.7</v>
      </c>
      <c r="F49" s="615" t="s">
        <v>296</v>
      </c>
      <c r="G49" s="615" t="s">
        <v>444</v>
      </c>
      <c r="H49" s="615" t="s">
        <v>381</v>
      </c>
      <c r="I49" s="615" t="s">
        <v>357</v>
      </c>
      <c r="J49" s="615">
        <v>0</v>
      </c>
      <c r="K49" s="615" t="s">
        <v>256</v>
      </c>
      <c r="L49" s="617" t="s">
        <v>357</v>
      </c>
      <c r="M49" s="307"/>
    </row>
    <row r="50" spans="1:13" s="299" customFormat="1" ht="11.25">
      <c r="A50" s="285"/>
      <c r="B50" s="855" t="s">
        <v>1609</v>
      </c>
      <c r="C50" s="615">
        <v>5.6</v>
      </c>
      <c r="D50" s="615" t="s">
        <v>445</v>
      </c>
      <c r="E50" s="615">
        <v>5.9</v>
      </c>
      <c r="F50" s="615" t="s">
        <v>271</v>
      </c>
      <c r="G50" s="615" t="s">
        <v>341</v>
      </c>
      <c r="H50" s="615">
        <v>15</v>
      </c>
      <c r="I50" s="615">
        <v>23</v>
      </c>
      <c r="J50" s="615">
        <v>26</v>
      </c>
      <c r="K50" s="615">
        <v>18</v>
      </c>
      <c r="L50" s="617">
        <v>26</v>
      </c>
      <c r="M50" s="307"/>
    </row>
    <row r="51" spans="1:13" s="299" customFormat="1" ht="11.25">
      <c r="A51" s="285"/>
      <c r="B51" s="855" t="s">
        <v>1610</v>
      </c>
      <c r="C51" s="388">
        <v>7.4</v>
      </c>
      <c r="D51" s="388">
        <v>2.3</v>
      </c>
      <c r="E51" s="388">
        <v>19.2</v>
      </c>
      <c r="F51" s="388">
        <v>16.7</v>
      </c>
      <c r="G51" s="388" t="s">
        <v>589</v>
      </c>
      <c r="H51" s="388">
        <v>12.4</v>
      </c>
      <c r="I51" s="388">
        <v>12.4</v>
      </c>
      <c r="J51" s="388">
        <v>15.2</v>
      </c>
      <c r="K51" s="388">
        <v>7.3</v>
      </c>
      <c r="L51" s="475">
        <v>18</v>
      </c>
      <c r="M51" s="307"/>
    </row>
    <row r="52" spans="1:13" s="299" customFormat="1" ht="11.25">
      <c r="A52" s="285"/>
      <c r="B52" s="855" t="s">
        <v>1611</v>
      </c>
      <c r="C52" s="388">
        <v>6</v>
      </c>
      <c r="D52" s="388">
        <v>14.7</v>
      </c>
      <c r="E52" s="388">
        <v>32</v>
      </c>
      <c r="F52" s="388">
        <v>32</v>
      </c>
      <c r="G52" s="388">
        <v>1.1</v>
      </c>
      <c r="H52" s="388" t="s">
        <v>399</v>
      </c>
      <c r="I52" s="388" t="s">
        <v>399</v>
      </c>
      <c r="J52" s="388" t="s">
        <v>333</v>
      </c>
      <c r="K52" s="388" t="s">
        <v>590</v>
      </c>
      <c r="L52" s="617" t="s">
        <v>287</v>
      </c>
      <c r="M52" s="307"/>
    </row>
    <row r="53" spans="1:13" s="299" customFormat="1" ht="11.25">
      <c r="A53" s="285"/>
      <c r="B53" s="855" t="s">
        <v>1612</v>
      </c>
      <c r="C53" s="615">
        <v>18.2</v>
      </c>
      <c r="D53" s="615">
        <v>43.2</v>
      </c>
      <c r="E53" s="615">
        <v>7.8</v>
      </c>
      <c r="F53" s="615">
        <v>5</v>
      </c>
      <c r="G53" s="615">
        <v>10.6</v>
      </c>
      <c r="H53" s="615" t="s">
        <v>594</v>
      </c>
      <c r="I53" s="615" t="s">
        <v>593</v>
      </c>
      <c r="J53" s="615" t="s">
        <v>592</v>
      </c>
      <c r="K53" s="615" t="s">
        <v>591</v>
      </c>
      <c r="L53" s="617">
        <v>12.3</v>
      </c>
      <c r="M53" s="307"/>
    </row>
    <row r="54" spans="1:13" s="299" customFormat="1" ht="11.25">
      <c r="A54" s="285"/>
      <c r="B54" s="855" t="s">
        <v>1613</v>
      </c>
      <c r="C54" s="615">
        <v>16.1</v>
      </c>
      <c r="D54" s="615">
        <v>17.7</v>
      </c>
      <c r="E54" s="615">
        <v>32</v>
      </c>
      <c r="F54" s="615">
        <v>32</v>
      </c>
      <c r="G54" s="615">
        <v>9.3</v>
      </c>
      <c r="H54" s="615">
        <v>14.5</v>
      </c>
      <c r="I54" s="615">
        <v>25.3</v>
      </c>
      <c r="J54" s="615">
        <v>25.3</v>
      </c>
      <c r="K54" s="615">
        <v>20.1</v>
      </c>
      <c r="L54" s="617">
        <v>13.4</v>
      </c>
      <c r="M54" s="307"/>
    </row>
    <row r="55" spans="1:13" s="299" customFormat="1" ht="11.25">
      <c r="A55" s="285"/>
      <c r="B55" s="855" t="s">
        <v>1614</v>
      </c>
      <c r="C55" s="615">
        <v>13.6</v>
      </c>
      <c r="D55" s="615">
        <v>31.3</v>
      </c>
      <c r="E55" s="615">
        <v>17.3</v>
      </c>
      <c r="F55" s="615">
        <v>17.3</v>
      </c>
      <c r="G55" s="615">
        <v>17.3</v>
      </c>
      <c r="H55" s="615" t="s">
        <v>298</v>
      </c>
      <c r="I55" s="615">
        <v>6.7</v>
      </c>
      <c r="J55" s="615">
        <v>6.7</v>
      </c>
      <c r="K55" s="615" t="s">
        <v>383</v>
      </c>
      <c r="L55" s="617">
        <v>10.6</v>
      </c>
      <c r="M55" s="307"/>
    </row>
    <row r="56" spans="1:13" s="299" customFormat="1" ht="11.25">
      <c r="A56" s="285"/>
      <c r="B56" s="855" t="s">
        <v>1615</v>
      </c>
      <c r="C56" s="615">
        <v>3.4</v>
      </c>
      <c r="D56" s="615">
        <v>19.5</v>
      </c>
      <c r="E56" s="615">
        <v>14.7</v>
      </c>
      <c r="F56" s="615">
        <v>14.7</v>
      </c>
      <c r="G56" s="615">
        <v>6.7</v>
      </c>
      <c r="H56" s="615" t="s">
        <v>340</v>
      </c>
      <c r="I56" s="615" t="s">
        <v>288</v>
      </c>
      <c r="J56" s="615" t="s">
        <v>405</v>
      </c>
      <c r="K56" s="615" t="s">
        <v>288</v>
      </c>
      <c r="L56" s="617">
        <v>0.6</v>
      </c>
      <c r="M56" s="307"/>
    </row>
    <row r="57" spans="1:13" s="299" customFormat="1" ht="11.25">
      <c r="A57" s="285"/>
      <c r="B57" s="855" t="s">
        <v>1616</v>
      </c>
      <c r="C57" s="615" t="s">
        <v>252</v>
      </c>
      <c r="D57" s="615" t="s">
        <v>313</v>
      </c>
      <c r="E57" s="615">
        <v>3.9</v>
      </c>
      <c r="F57" s="615">
        <v>3.9</v>
      </c>
      <c r="G57" s="615" t="s">
        <v>338</v>
      </c>
      <c r="H57" s="615" t="s">
        <v>599</v>
      </c>
      <c r="I57" s="615" t="s">
        <v>409</v>
      </c>
      <c r="J57" s="615" t="s">
        <v>410</v>
      </c>
      <c r="K57" s="615" t="s">
        <v>373</v>
      </c>
      <c r="L57" s="617" t="s">
        <v>333</v>
      </c>
      <c r="M57" s="307"/>
    </row>
    <row r="58" spans="1:13" s="299" customFormat="1" ht="11.25">
      <c r="A58" s="285"/>
      <c r="B58" s="285"/>
      <c r="C58" s="615"/>
      <c r="D58" s="615"/>
      <c r="E58" s="615"/>
      <c r="F58" s="615"/>
      <c r="G58" s="615"/>
      <c r="H58" s="615"/>
      <c r="I58" s="615"/>
      <c r="J58" s="615"/>
      <c r="K58" s="615"/>
      <c r="L58" s="617"/>
      <c r="M58" s="307"/>
    </row>
    <row r="59" spans="1:13" s="299" customFormat="1" ht="11.25">
      <c r="A59" s="280">
        <v>2019</v>
      </c>
      <c r="B59" s="866" t="s">
        <v>1605</v>
      </c>
      <c r="C59" s="615" t="s">
        <v>266</v>
      </c>
      <c r="D59" s="615" t="s">
        <v>600</v>
      </c>
      <c r="E59" s="615" t="s">
        <v>601</v>
      </c>
      <c r="F59" s="615" t="s">
        <v>602</v>
      </c>
      <c r="G59" s="615" t="s">
        <v>397</v>
      </c>
      <c r="H59" s="615">
        <v>34.6</v>
      </c>
      <c r="I59" s="615">
        <v>46.9</v>
      </c>
      <c r="J59" s="615">
        <v>50.5</v>
      </c>
      <c r="K59" s="615">
        <v>38.3</v>
      </c>
      <c r="L59" s="617" t="s">
        <v>243</v>
      </c>
      <c r="M59" s="307"/>
    </row>
    <row r="60" spans="1:13" s="299" customFormat="1" ht="11.25">
      <c r="A60" s="280"/>
      <c r="B60" s="855" t="s">
        <v>1606</v>
      </c>
      <c r="C60" s="388" t="s">
        <v>227</v>
      </c>
      <c r="D60" s="388" t="s">
        <v>649</v>
      </c>
      <c r="E60" s="388" t="s">
        <v>317</v>
      </c>
      <c r="F60" s="388" t="s">
        <v>238</v>
      </c>
      <c r="G60" s="388" t="s">
        <v>276</v>
      </c>
      <c r="H60" s="388">
        <v>39.6</v>
      </c>
      <c r="I60" s="388">
        <v>49</v>
      </c>
      <c r="J60" s="388">
        <v>49</v>
      </c>
      <c r="K60" s="388">
        <v>41.3</v>
      </c>
      <c r="L60" s="475" t="s">
        <v>308</v>
      </c>
      <c r="M60" s="307"/>
    </row>
    <row r="61" spans="1:13" s="299" customFormat="1" ht="11.25">
      <c r="A61" s="280"/>
      <c r="B61" s="855" t="s">
        <v>1607</v>
      </c>
      <c r="C61" s="388" t="s">
        <v>285</v>
      </c>
      <c r="D61" s="388" t="s">
        <v>657</v>
      </c>
      <c r="E61" s="388">
        <v>0.9</v>
      </c>
      <c r="F61" s="388" t="s">
        <v>462</v>
      </c>
      <c r="G61" s="388" t="s">
        <v>276</v>
      </c>
      <c r="H61" s="388">
        <v>37.9</v>
      </c>
      <c r="I61" s="388">
        <v>45.6</v>
      </c>
      <c r="J61" s="388">
        <v>47.3</v>
      </c>
      <c r="K61" s="388">
        <v>39.6</v>
      </c>
      <c r="L61" s="475" t="s">
        <v>324</v>
      </c>
      <c r="M61" s="307"/>
    </row>
    <row r="62" spans="1:13" s="299" customFormat="1" ht="11.25">
      <c r="A62" s="280"/>
      <c r="B62" s="855" t="s">
        <v>1608</v>
      </c>
      <c r="C62" s="388" t="s">
        <v>323</v>
      </c>
      <c r="D62" s="388" t="s">
        <v>440</v>
      </c>
      <c r="E62" s="388">
        <v>0.3</v>
      </c>
      <c r="F62" s="388" t="s">
        <v>339</v>
      </c>
      <c r="G62" s="388" t="s">
        <v>295</v>
      </c>
      <c r="H62" s="388">
        <v>36</v>
      </c>
      <c r="I62" s="388">
        <v>44.3</v>
      </c>
      <c r="J62" s="388">
        <v>46.4</v>
      </c>
      <c r="K62" s="388">
        <v>38</v>
      </c>
      <c r="L62" s="475" t="s">
        <v>249</v>
      </c>
      <c r="M62" s="307"/>
    </row>
    <row r="63" spans="1:13" s="299" customFormat="1" ht="11.25">
      <c r="A63" s="280"/>
      <c r="B63" s="855" t="s">
        <v>1609</v>
      </c>
      <c r="C63" s="388">
        <v>27.1</v>
      </c>
      <c r="D63" s="388">
        <v>5.2</v>
      </c>
      <c r="E63" s="388">
        <v>48.1</v>
      </c>
      <c r="F63" s="388">
        <v>46.4</v>
      </c>
      <c r="G63" s="388" t="s">
        <v>339</v>
      </c>
      <c r="H63" s="388">
        <v>49</v>
      </c>
      <c r="I63" s="388">
        <v>49</v>
      </c>
      <c r="J63" s="388">
        <v>54.1</v>
      </c>
      <c r="K63" s="388">
        <v>52.4</v>
      </c>
      <c r="L63" s="475" t="s">
        <v>658</v>
      </c>
      <c r="M63" s="307"/>
    </row>
    <row r="64" spans="1:13" s="299" customFormat="1" ht="11.25">
      <c r="A64" s="280"/>
      <c r="B64" s="855" t="s">
        <v>1610</v>
      </c>
      <c r="C64" s="390">
        <v>21</v>
      </c>
      <c r="D64" s="390" t="s">
        <v>322</v>
      </c>
      <c r="E64" s="390">
        <v>52.4</v>
      </c>
      <c r="F64" s="390">
        <v>52.4</v>
      </c>
      <c r="G64" s="390" t="s">
        <v>360</v>
      </c>
      <c r="H64" s="390">
        <v>49.3</v>
      </c>
      <c r="I64" s="390">
        <v>51.1</v>
      </c>
      <c r="J64" s="390">
        <v>53</v>
      </c>
      <c r="K64" s="390">
        <v>45</v>
      </c>
      <c r="L64" s="476" t="s">
        <v>278</v>
      </c>
      <c r="M64" s="307"/>
    </row>
    <row r="65" spans="1:13" s="299" customFormat="1" ht="11.25">
      <c r="A65" s="280"/>
      <c r="B65" s="855" t="s">
        <v>1611</v>
      </c>
      <c r="C65" s="388">
        <v>15.8</v>
      </c>
      <c r="D65" s="388" t="s">
        <v>322</v>
      </c>
      <c r="E65" s="388">
        <v>50.5</v>
      </c>
      <c r="F65" s="388">
        <v>48.7</v>
      </c>
      <c r="G65" s="388" t="s">
        <v>289</v>
      </c>
      <c r="H65" s="388">
        <v>38.9</v>
      </c>
      <c r="I65" s="388">
        <v>42.6</v>
      </c>
      <c r="J65" s="388">
        <v>42.6</v>
      </c>
      <c r="K65" s="388">
        <v>43.2</v>
      </c>
      <c r="L65" s="475" t="s">
        <v>658</v>
      </c>
      <c r="M65" s="307"/>
    </row>
    <row r="66" spans="1:13" s="299" customFormat="1" ht="11.25">
      <c r="A66" s="280"/>
      <c r="B66" s="855" t="s">
        <v>1612</v>
      </c>
      <c r="C66" s="388" t="s">
        <v>667</v>
      </c>
      <c r="D66" s="388" t="s">
        <v>313</v>
      </c>
      <c r="E66" s="388">
        <v>54.7</v>
      </c>
      <c r="F66" s="388">
        <v>54.7</v>
      </c>
      <c r="G66" s="388" t="s">
        <v>339</v>
      </c>
      <c r="H66" s="388" t="s">
        <v>668</v>
      </c>
      <c r="I66" s="388" t="s">
        <v>669</v>
      </c>
      <c r="J66" s="388" t="s">
        <v>670</v>
      </c>
      <c r="K66" s="388" t="s">
        <v>671</v>
      </c>
      <c r="L66" s="475">
        <v>2</v>
      </c>
      <c r="M66" s="307"/>
    </row>
    <row r="67" spans="1:13" s="299" customFormat="1" ht="11.25">
      <c r="A67" s="280"/>
      <c r="B67" s="855" t="s">
        <v>1613</v>
      </c>
      <c r="C67" s="390" t="s">
        <v>779</v>
      </c>
      <c r="D67" s="390" t="s">
        <v>302</v>
      </c>
      <c r="E67" s="390">
        <v>54.2</v>
      </c>
      <c r="F67" s="390">
        <v>50.5</v>
      </c>
      <c r="G67" s="390" t="s">
        <v>247</v>
      </c>
      <c r="H67" s="390" t="s">
        <v>782</v>
      </c>
      <c r="I67" s="390" t="s">
        <v>782</v>
      </c>
      <c r="J67" s="390" t="s">
        <v>784</v>
      </c>
      <c r="K67" s="390" t="s">
        <v>782</v>
      </c>
      <c r="L67" s="476" t="s">
        <v>278</v>
      </c>
      <c r="M67" s="307"/>
    </row>
    <row r="68" spans="1:13" s="299" customFormat="1" ht="11.25">
      <c r="A68" s="280"/>
      <c r="B68" s="855" t="s">
        <v>1614</v>
      </c>
      <c r="C68" s="390" t="s">
        <v>415</v>
      </c>
      <c r="D68" s="390" t="s">
        <v>334</v>
      </c>
      <c r="E68" s="390">
        <v>6.3</v>
      </c>
      <c r="F68" s="390">
        <v>4.3</v>
      </c>
      <c r="G68" s="618" t="s">
        <v>324</v>
      </c>
      <c r="H68" s="390" t="s">
        <v>311</v>
      </c>
      <c r="I68" s="390" t="s">
        <v>311</v>
      </c>
      <c r="J68" s="390" t="s">
        <v>275</v>
      </c>
      <c r="K68" s="390" t="s">
        <v>249</v>
      </c>
      <c r="L68" s="476" t="s">
        <v>270</v>
      </c>
      <c r="M68" s="307"/>
    </row>
    <row r="69" spans="1:13" s="299" customFormat="1" ht="11.25">
      <c r="A69" s="280"/>
      <c r="B69" s="855" t="s">
        <v>1615</v>
      </c>
      <c r="C69" s="390" t="s">
        <v>302</v>
      </c>
      <c r="D69" s="390" t="s">
        <v>321</v>
      </c>
      <c r="E69" s="390" t="s">
        <v>780</v>
      </c>
      <c r="F69" s="390" t="s">
        <v>781</v>
      </c>
      <c r="G69" s="390" t="s">
        <v>238</v>
      </c>
      <c r="H69" s="390" t="s">
        <v>306</v>
      </c>
      <c r="I69" s="390" t="s">
        <v>783</v>
      </c>
      <c r="J69" s="390" t="s">
        <v>785</v>
      </c>
      <c r="K69" s="390" t="s">
        <v>786</v>
      </c>
      <c r="L69" s="476" t="s">
        <v>227</v>
      </c>
      <c r="M69" s="307"/>
    </row>
    <row r="70" spans="1:13" s="299" customFormat="1" ht="11.25">
      <c r="A70" s="285"/>
      <c r="B70" s="855" t="s">
        <v>1616</v>
      </c>
      <c r="C70" s="388" t="s">
        <v>247</v>
      </c>
      <c r="D70" s="388" t="s">
        <v>269</v>
      </c>
      <c r="E70" s="388" t="s">
        <v>240</v>
      </c>
      <c r="F70" s="388" t="s">
        <v>658</v>
      </c>
      <c r="G70" s="388" t="s">
        <v>658</v>
      </c>
      <c r="H70" s="388" t="s">
        <v>275</v>
      </c>
      <c r="I70" s="388" t="s">
        <v>298</v>
      </c>
      <c r="J70" s="388" t="s">
        <v>225</v>
      </c>
      <c r="K70" s="388" t="s">
        <v>275</v>
      </c>
      <c r="L70" s="475" t="s">
        <v>337</v>
      </c>
      <c r="M70" s="307"/>
    </row>
    <row r="71" spans="1:13" s="299" customFormat="1" ht="11.25">
      <c r="A71" s="285"/>
      <c r="B71" s="285"/>
      <c r="C71" s="388"/>
      <c r="D71" s="388"/>
      <c r="E71" s="388"/>
      <c r="F71" s="388"/>
      <c r="G71" s="388"/>
      <c r="H71" s="388"/>
      <c r="I71" s="388"/>
      <c r="J71" s="388"/>
      <c r="K71" s="388"/>
      <c r="L71" s="475"/>
      <c r="M71" s="307"/>
    </row>
    <row r="72" spans="1:13" s="299" customFormat="1" ht="11.25">
      <c r="A72" s="280">
        <v>2020</v>
      </c>
      <c r="B72" s="866" t="s">
        <v>1605</v>
      </c>
      <c r="C72" s="388" t="s">
        <v>240</v>
      </c>
      <c r="D72" s="388">
        <v>1.7</v>
      </c>
      <c r="E72" s="388" t="s">
        <v>422</v>
      </c>
      <c r="F72" s="388" t="s">
        <v>422</v>
      </c>
      <c r="G72" s="388" t="s">
        <v>259</v>
      </c>
      <c r="H72" s="388" t="s">
        <v>358</v>
      </c>
      <c r="I72" s="388" t="s">
        <v>315</v>
      </c>
      <c r="J72" s="388" t="s">
        <v>329</v>
      </c>
      <c r="K72" s="388" t="s">
        <v>329</v>
      </c>
      <c r="L72" s="475">
        <v>1.1</v>
      </c>
      <c r="M72" s="307"/>
    </row>
    <row r="73" spans="1:13" s="299" customFormat="1" ht="11.25">
      <c r="A73" s="280"/>
      <c r="B73" s="855" t="s">
        <v>1606</v>
      </c>
      <c r="C73" s="388">
        <v>5</v>
      </c>
      <c r="D73" s="388">
        <v>1.6</v>
      </c>
      <c r="E73" s="388" t="s">
        <v>316</v>
      </c>
      <c r="F73" s="388" t="s">
        <v>316</v>
      </c>
      <c r="G73" s="388" t="s">
        <v>329</v>
      </c>
      <c r="H73" s="388">
        <v>8.3</v>
      </c>
      <c r="I73" s="388">
        <v>8.3</v>
      </c>
      <c r="J73" s="388">
        <v>13.4</v>
      </c>
      <c r="K73" s="388">
        <v>11.8</v>
      </c>
      <c r="L73" s="475">
        <v>1</v>
      </c>
      <c r="M73" s="307"/>
    </row>
    <row r="74" spans="1:13" s="299" customFormat="1" ht="11.25">
      <c r="A74" s="280"/>
      <c r="B74" s="855" t="s">
        <v>1607</v>
      </c>
      <c r="C74" s="388" t="s">
        <v>308</v>
      </c>
      <c r="D74" s="388" t="s">
        <v>326</v>
      </c>
      <c r="E74" s="388" t="s">
        <v>397</v>
      </c>
      <c r="F74" s="388" t="s">
        <v>281</v>
      </c>
      <c r="G74" s="388" t="s">
        <v>386</v>
      </c>
      <c r="H74" s="388" t="s">
        <v>272</v>
      </c>
      <c r="I74" s="388">
        <v>3</v>
      </c>
      <c r="J74" s="388">
        <v>3</v>
      </c>
      <c r="K74" s="388" t="s">
        <v>272</v>
      </c>
      <c r="L74" s="475" t="s">
        <v>302</v>
      </c>
      <c r="M74" s="307"/>
    </row>
    <row r="75" spans="1:13" s="299" customFormat="1" ht="11.25">
      <c r="A75" s="280"/>
      <c r="B75" s="855" t="s">
        <v>1608</v>
      </c>
      <c r="C75" s="388" t="s">
        <v>476</v>
      </c>
      <c r="D75" s="388" t="s">
        <v>302</v>
      </c>
      <c r="E75" s="388" t="s">
        <v>348</v>
      </c>
      <c r="F75" s="388" t="s">
        <v>277</v>
      </c>
      <c r="G75" s="388" t="s">
        <v>437</v>
      </c>
      <c r="H75" s="388" t="s">
        <v>1441</v>
      </c>
      <c r="I75" s="388" t="s">
        <v>1442</v>
      </c>
      <c r="J75" s="388" t="s">
        <v>1442</v>
      </c>
      <c r="K75" s="388" t="s">
        <v>1441</v>
      </c>
      <c r="L75" s="475" t="s">
        <v>452</v>
      </c>
      <c r="M75" s="307"/>
    </row>
    <row r="76" spans="1:13" s="299" customFormat="1" ht="11.25">
      <c r="A76" s="280"/>
      <c r="B76" s="855" t="s">
        <v>1609</v>
      </c>
      <c r="C76" s="388" t="s">
        <v>1465</v>
      </c>
      <c r="D76" s="388" t="s">
        <v>345</v>
      </c>
      <c r="E76" s="388" t="s">
        <v>443</v>
      </c>
      <c r="F76" s="388" t="s">
        <v>443</v>
      </c>
      <c r="G76" s="388" t="s">
        <v>1466</v>
      </c>
      <c r="H76" s="388" t="s">
        <v>1467</v>
      </c>
      <c r="I76" s="388" t="s">
        <v>1468</v>
      </c>
      <c r="J76" s="388" t="s">
        <v>1469</v>
      </c>
      <c r="K76" s="388" t="s">
        <v>1467</v>
      </c>
      <c r="L76" s="475" t="s">
        <v>1470</v>
      </c>
      <c r="M76" s="307"/>
    </row>
    <row r="77" spans="1:13" s="299" customFormat="1" ht="11.25">
      <c r="A77" s="280"/>
      <c r="B77" s="855" t="s">
        <v>1610</v>
      </c>
      <c r="C77" s="390" t="s">
        <v>1555</v>
      </c>
      <c r="D77" s="390" t="s">
        <v>446</v>
      </c>
      <c r="E77" s="390" t="s">
        <v>231</v>
      </c>
      <c r="F77" s="390" t="s">
        <v>413</v>
      </c>
      <c r="G77" s="390" t="s">
        <v>1556</v>
      </c>
      <c r="H77" s="390" t="s">
        <v>308</v>
      </c>
      <c r="I77" s="390">
        <v>5.5</v>
      </c>
      <c r="J77" s="390">
        <v>5.5</v>
      </c>
      <c r="K77" s="390" t="s">
        <v>227</v>
      </c>
      <c r="L77" s="476">
        <v>6.5</v>
      </c>
      <c r="M77" s="307"/>
    </row>
    <row r="78" spans="1:13" s="299" customFormat="1" ht="11.25">
      <c r="A78" s="280"/>
      <c r="B78" s="855" t="s">
        <v>1611</v>
      </c>
      <c r="C78" s="390" t="s">
        <v>270</v>
      </c>
      <c r="D78" s="390" t="s">
        <v>1536</v>
      </c>
      <c r="E78" s="390" t="s">
        <v>264</v>
      </c>
      <c r="F78" s="390" t="s">
        <v>270</v>
      </c>
      <c r="G78" s="390" t="s">
        <v>255</v>
      </c>
      <c r="H78" s="390">
        <v>2.7</v>
      </c>
      <c r="I78" s="390" t="s">
        <v>230</v>
      </c>
      <c r="J78" s="390" t="s">
        <v>230</v>
      </c>
      <c r="K78" s="390">
        <v>2.7</v>
      </c>
      <c r="L78" s="476">
        <v>2.1</v>
      </c>
      <c r="M78" s="307"/>
    </row>
    <row r="79" spans="1:13" s="299" customFormat="1" ht="11.25">
      <c r="A79" s="280"/>
      <c r="B79" s="855" t="s">
        <v>1612</v>
      </c>
      <c r="C79" s="390" t="s">
        <v>278</v>
      </c>
      <c r="D79" s="390" t="s">
        <v>457</v>
      </c>
      <c r="E79" s="390" t="s">
        <v>270</v>
      </c>
      <c r="F79" s="390" t="s">
        <v>270</v>
      </c>
      <c r="G79" s="390" t="s">
        <v>223</v>
      </c>
      <c r="H79" s="390" t="s">
        <v>255</v>
      </c>
      <c r="I79" s="390" t="s">
        <v>381</v>
      </c>
      <c r="J79" s="390" t="s">
        <v>381</v>
      </c>
      <c r="K79" s="390" t="s">
        <v>325</v>
      </c>
      <c r="L79" s="476" t="s">
        <v>301</v>
      </c>
      <c r="M79" s="307"/>
    </row>
    <row r="80" spans="1:13" s="299" customFormat="1" ht="11.25">
      <c r="A80" s="280"/>
      <c r="B80" s="855" t="s">
        <v>1613</v>
      </c>
      <c r="C80" s="388">
        <v>2.2</v>
      </c>
      <c r="D80" s="388">
        <v>1.4</v>
      </c>
      <c r="E80" s="388" t="s">
        <v>290</v>
      </c>
      <c r="F80" s="388" t="s">
        <v>326</v>
      </c>
      <c r="G80" s="388" t="s">
        <v>241</v>
      </c>
      <c r="H80" s="388">
        <v>2.9</v>
      </c>
      <c r="I80" s="388" t="s">
        <v>278</v>
      </c>
      <c r="J80" s="388" t="s">
        <v>326</v>
      </c>
      <c r="K80" s="388" t="s">
        <v>302</v>
      </c>
      <c r="L80" s="475" t="s">
        <v>236</v>
      </c>
      <c r="M80" s="307"/>
    </row>
    <row r="81" spans="1:13" s="299" customFormat="1" ht="11.25">
      <c r="A81" s="280"/>
      <c r="B81" s="855" t="s">
        <v>1614</v>
      </c>
      <c r="C81" s="388" t="s">
        <v>293</v>
      </c>
      <c r="D81" s="388" t="s">
        <v>246</v>
      </c>
      <c r="E81" s="388">
        <v>2.5</v>
      </c>
      <c r="F81" s="388">
        <v>2.5</v>
      </c>
      <c r="G81" s="388">
        <v>2</v>
      </c>
      <c r="H81" s="388" t="s">
        <v>1542</v>
      </c>
      <c r="I81" s="388" t="s">
        <v>1542</v>
      </c>
      <c r="J81" s="388" t="s">
        <v>1542</v>
      </c>
      <c r="K81" s="388" t="s">
        <v>436</v>
      </c>
      <c r="L81" s="475">
        <v>1</v>
      </c>
      <c r="M81" s="307"/>
    </row>
    <row r="82" spans="1:13" s="299" customFormat="1" ht="11.25">
      <c r="A82" s="280"/>
      <c r="B82" s="855" t="s">
        <v>1615</v>
      </c>
      <c r="C82" s="388">
        <v>12.2</v>
      </c>
      <c r="D82" s="388">
        <v>48.3</v>
      </c>
      <c r="E82" s="388">
        <v>38.3</v>
      </c>
      <c r="F82" s="388">
        <v>38.3</v>
      </c>
      <c r="G82" s="388">
        <v>37.7</v>
      </c>
      <c r="H82" s="388" t="s">
        <v>1557</v>
      </c>
      <c r="I82" s="388" t="s">
        <v>1453</v>
      </c>
      <c r="J82" s="388" t="s">
        <v>1453</v>
      </c>
      <c r="K82" s="388" t="s">
        <v>438</v>
      </c>
      <c r="L82" s="475" t="s">
        <v>384</v>
      </c>
      <c r="M82" s="307"/>
    </row>
    <row r="83" spans="1:13" s="299" customFormat="1" ht="11.25">
      <c r="A83" s="280"/>
      <c r="B83" s="855" t="s">
        <v>1616</v>
      </c>
      <c r="C83" s="388" t="s">
        <v>253</v>
      </c>
      <c r="D83" s="388">
        <v>2.9</v>
      </c>
      <c r="E83" s="388" t="s">
        <v>1434</v>
      </c>
      <c r="F83" s="388" t="s">
        <v>1434</v>
      </c>
      <c r="G83" s="388" t="s">
        <v>396</v>
      </c>
      <c r="H83" s="388" t="s">
        <v>1470</v>
      </c>
      <c r="I83" s="388" t="s">
        <v>1470</v>
      </c>
      <c r="J83" s="388" t="s">
        <v>429</v>
      </c>
      <c r="K83" s="388" t="s">
        <v>429</v>
      </c>
      <c r="L83" s="475" t="s">
        <v>397</v>
      </c>
      <c r="M83" s="307"/>
    </row>
    <row r="84" spans="1:13" s="299" customFormat="1" ht="11.25">
      <c r="A84" s="280"/>
      <c r="B84" s="285"/>
      <c r="C84" s="388"/>
      <c r="D84" s="388"/>
      <c r="E84" s="388"/>
      <c r="F84" s="388"/>
      <c r="G84" s="388"/>
      <c r="H84" s="388"/>
      <c r="I84" s="388"/>
      <c r="J84" s="388"/>
      <c r="K84" s="388"/>
      <c r="L84" s="475"/>
      <c r="M84" s="307"/>
    </row>
    <row r="85" spans="1:13" s="299" customFormat="1" ht="11.25">
      <c r="A85" s="280">
        <v>2021</v>
      </c>
      <c r="B85" s="866" t="s">
        <v>1605</v>
      </c>
      <c r="C85" s="388" t="s">
        <v>402</v>
      </c>
      <c r="D85" s="388" t="s">
        <v>399</v>
      </c>
      <c r="E85" s="388" t="s">
        <v>355</v>
      </c>
      <c r="F85" s="388" t="s">
        <v>355</v>
      </c>
      <c r="G85" s="388" t="s">
        <v>1546</v>
      </c>
      <c r="H85" s="388" t="s">
        <v>406</v>
      </c>
      <c r="I85" s="388" t="s">
        <v>1546</v>
      </c>
      <c r="J85" s="388" t="s">
        <v>378</v>
      </c>
      <c r="K85" s="388" t="s">
        <v>1558</v>
      </c>
      <c r="L85" s="475" t="s">
        <v>387</v>
      </c>
      <c r="M85" s="307"/>
    </row>
    <row r="86" spans="1:13" s="299" customFormat="1" ht="11.25">
      <c r="A86" s="280"/>
      <c r="B86" s="855" t="s">
        <v>1606</v>
      </c>
      <c r="C86" s="388" t="s">
        <v>261</v>
      </c>
      <c r="D86" s="388">
        <v>3.2</v>
      </c>
      <c r="E86" s="388" t="s">
        <v>790</v>
      </c>
      <c r="F86" s="388" t="s">
        <v>455</v>
      </c>
      <c r="G86" s="388" t="s">
        <v>377</v>
      </c>
      <c r="H86" s="388" t="s">
        <v>402</v>
      </c>
      <c r="I86" s="388">
        <v>0.2</v>
      </c>
      <c r="J86" s="388" t="s">
        <v>412</v>
      </c>
      <c r="K86" s="388" t="s">
        <v>402</v>
      </c>
      <c r="L86" s="475" t="s">
        <v>1525</v>
      </c>
      <c r="M86" s="307"/>
    </row>
    <row r="87" spans="1:13" s="273" customFormat="1" ht="11.25">
      <c r="A87" s="280"/>
      <c r="B87" s="855" t="s">
        <v>1607</v>
      </c>
      <c r="C87" s="388" t="s">
        <v>778</v>
      </c>
      <c r="D87" s="388" t="s">
        <v>252</v>
      </c>
      <c r="E87" s="388" t="s">
        <v>226</v>
      </c>
      <c r="F87" s="388" t="s">
        <v>1553</v>
      </c>
      <c r="G87" s="388" t="s">
        <v>349</v>
      </c>
      <c r="H87" s="388" t="s">
        <v>1590</v>
      </c>
      <c r="I87" s="388" t="s">
        <v>366</v>
      </c>
      <c r="J87" s="388" t="s">
        <v>366</v>
      </c>
      <c r="K87" s="388" t="s">
        <v>1588</v>
      </c>
      <c r="L87" s="475" t="s">
        <v>366</v>
      </c>
      <c r="M87" s="642"/>
    </row>
    <row r="88" spans="1:13" s="273" customFormat="1" ht="11.25">
      <c r="A88" s="280"/>
      <c r="B88" s="855" t="s">
        <v>1608</v>
      </c>
      <c r="C88" s="388" t="s">
        <v>388</v>
      </c>
      <c r="D88" s="388" t="s">
        <v>402</v>
      </c>
      <c r="E88" s="388">
        <v>6.4</v>
      </c>
      <c r="F88" s="388">
        <v>6.4</v>
      </c>
      <c r="G88" s="388" t="s">
        <v>331</v>
      </c>
      <c r="H88" s="388" t="s">
        <v>1589</v>
      </c>
      <c r="I88" s="388">
        <v>0</v>
      </c>
      <c r="J88" s="388">
        <v>0.4</v>
      </c>
      <c r="K88" s="388" t="s">
        <v>1588</v>
      </c>
      <c r="L88" s="475" t="s">
        <v>297</v>
      </c>
      <c r="M88" s="642"/>
    </row>
    <row r="89" spans="1:13" s="273" customFormat="1" ht="11.25">
      <c r="A89" s="280"/>
      <c r="B89" s="855" t="s">
        <v>1609</v>
      </c>
      <c r="C89" s="388" t="s">
        <v>223</v>
      </c>
      <c r="D89" s="388" t="s">
        <v>402</v>
      </c>
      <c r="E89" s="388">
        <v>6.6</v>
      </c>
      <c r="F89" s="388">
        <v>6.6</v>
      </c>
      <c r="G89" s="388">
        <v>3.2</v>
      </c>
      <c r="H89" s="388" t="s">
        <v>268</v>
      </c>
      <c r="I89" s="388">
        <v>6.6</v>
      </c>
      <c r="J89" s="388">
        <v>16.1</v>
      </c>
      <c r="K89" s="388" t="s">
        <v>358</v>
      </c>
      <c r="L89" s="475" t="s">
        <v>325</v>
      </c>
      <c r="M89" s="642"/>
    </row>
    <row r="90" spans="1:13" s="273" customFormat="1" ht="11.25">
      <c r="A90" s="280"/>
      <c r="B90" s="855" t="s">
        <v>1610</v>
      </c>
      <c r="C90" s="388" t="s">
        <v>366</v>
      </c>
      <c r="D90" s="388" t="s">
        <v>226</v>
      </c>
      <c r="E90" s="388">
        <v>0.2</v>
      </c>
      <c r="F90" s="388" t="s">
        <v>278</v>
      </c>
      <c r="G90" s="388" t="s">
        <v>226</v>
      </c>
      <c r="H90" s="388" t="s">
        <v>416</v>
      </c>
      <c r="I90" s="388" t="s">
        <v>385</v>
      </c>
      <c r="J90" s="388" t="s">
        <v>385</v>
      </c>
      <c r="K90" s="388" t="s">
        <v>416</v>
      </c>
      <c r="L90" s="475" t="s">
        <v>261</v>
      </c>
      <c r="M90" s="642"/>
    </row>
    <row r="91" spans="1:13" s="273" customFormat="1" ht="11.25">
      <c r="A91" s="280"/>
      <c r="B91" s="855" t="s">
        <v>1611</v>
      </c>
      <c r="C91" s="388" t="s">
        <v>304</v>
      </c>
      <c r="D91" s="388" t="s">
        <v>1597</v>
      </c>
      <c r="E91" s="388">
        <v>0</v>
      </c>
      <c r="F91" s="388" t="s">
        <v>1598</v>
      </c>
      <c r="G91" s="388" t="s">
        <v>297</v>
      </c>
      <c r="H91" s="388" t="s">
        <v>267</v>
      </c>
      <c r="I91" s="388" t="s">
        <v>223</v>
      </c>
      <c r="J91" s="388" t="s">
        <v>366</v>
      </c>
      <c r="K91" s="388" t="s">
        <v>267</v>
      </c>
      <c r="L91" s="475" t="s">
        <v>325</v>
      </c>
      <c r="M91" s="642"/>
    </row>
    <row r="92" spans="1:13" s="273" customFormat="1" ht="11.25">
      <c r="A92" s="280"/>
      <c r="B92" s="855" t="s">
        <v>1612</v>
      </c>
      <c r="C92" s="388" t="s">
        <v>354</v>
      </c>
      <c r="D92" s="388" t="s">
        <v>328</v>
      </c>
      <c r="E92" s="388" t="s">
        <v>325</v>
      </c>
      <c r="F92" s="388" t="s">
        <v>267</v>
      </c>
      <c r="G92" s="388" t="s">
        <v>278</v>
      </c>
      <c r="H92" s="388" t="s">
        <v>308</v>
      </c>
      <c r="I92" s="388">
        <v>3.6</v>
      </c>
      <c r="J92" s="388">
        <v>3.6</v>
      </c>
      <c r="K92" s="388" t="s">
        <v>308</v>
      </c>
      <c r="L92" s="475" t="s">
        <v>267</v>
      </c>
      <c r="M92" s="642"/>
    </row>
    <row r="93" spans="1:13" s="273" customFormat="1" ht="11.25">
      <c r="A93" s="280"/>
      <c r="B93" s="855" t="s">
        <v>1613</v>
      </c>
      <c r="C93" s="390" t="s">
        <v>386</v>
      </c>
      <c r="D93" s="390" t="s">
        <v>385</v>
      </c>
      <c r="E93" s="390" t="s">
        <v>1555</v>
      </c>
      <c r="F93" s="390" t="s">
        <v>361</v>
      </c>
      <c r="G93" s="390" t="s">
        <v>463</v>
      </c>
      <c r="H93" s="390" t="s">
        <v>324</v>
      </c>
      <c r="I93" s="390" t="s">
        <v>337</v>
      </c>
      <c r="J93" s="390" t="s">
        <v>337</v>
      </c>
      <c r="K93" s="390" t="s">
        <v>337</v>
      </c>
      <c r="L93" s="476" t="s">
        <v>412</v>
      </c>
      <c r="M93" s="642"/>
    </row>
    <row r="94" spans="1:13" s="273" customFormat="1" ht="11.25">
      <c r="A94" s="280"/>
      <c r="B94" s="855" t="s">
        <v>1614</v>
      </c>
      <c r="C94" s="390" t="s">
        <v>287</v>
      </c>
      <c r="D94" s="390" t="s">
        <v>412</v>
      </c>
      <c r="E94" s="390" t="s">
        <v>317</v>
      </c>
      <c r="F94" s="390" t="s">
        <v>317</v>
      </c>
      <c r="G94" s="390" t="s">
        <v>439</v>
      </c>
      <c r="H94" s="390" t="s">
        <v>297</v>
      </c>
      <c r="I94" s="390" t="s">
        <v>226</v>
      </c>
      <c r="J94" s="390" t="s">
        <v>337</v>
      </c>
      <c r="K94" s="390" t="s">
        <v>297</v>
      </c>
      <c r="L94" s="476">
        <v>3.4</v>
      </c>
      <c r="M94" s="642"/>
    </row>
    <row r="95" spans="1:13" s="273" customFormat="1" ht="11.25">
      <c r="A95" s="280"/>
      <c r="B95" s="855" t="s">
        <v>1615</v>
      </c>
      <c r="C95" s="883" t="s">
        <v>1435</v>
      </c>
      <c r="D95" s="390" t="s">
        <v>366</v>
      </c>
      <c r="E95" s="390">
        <v>0</v>
      </c>
      <c r="F95" s="390" t="s">
        <v>1598</v>
      </c>
      <c r="G95" s="390" t="s">
        <v>223</v>
      </c>
      <c r="H95" s="390" t="s">
        <v>314</v>
      </c>
      <c r="I95" s="390" t="s">
        <v>439</v>
      </c>
      <c r="J95" s="390" t="s">
        <v>1589</v>
      </c>
      <c r="K95" s="390" t="s">
        <v>277</v>
      </c>
      <c r="L95" s="476" t="s">
        <v>267</v>
      </c>
      <c r="M95" s="642"/>
    </row>
    <row r="96" spans="1:13" s="299" customFormat="1" ht="11.25">
      <c r="A96" s="280"/>
      <c r="B96" s="855" t="s">
        <v>1616</v>
      </c>
      <c r="C96" s="388" t="s">
        <v>1900</v>
      </c>
      <c r="D96" s="388" t="s">
        <v>328</v>
      </c>
      <c r="E96" s="388" t="s">
        <v>281</v>
      </c>
      <c r="F96" s="388" t="s">
        <v>252</v>
      </c>
      <c r="G96" s="388" t="s">
        <v>385</v>
      </c>
      <c r="H96" s="388" t="s">
        <v>1983</v>
      </c>
      <c r="I96" s="388" t="s">
        <v>336</v>
      </c>
      <c r="J96" s="388" t="s">
        <v>1534</v>
      </c>
      <c r="K96" s="388" t="s">
        <v>408</v>
      </c>
      <c r="L96" s="475" t="s">
        <v>223</v>
      </c>
      <c r="M96" s="307"/>
    </row>
    <row r="97" spans="1:13" s="299" customFormat="1" ht="11.25">
      <c r="A97" s="280"/>
      <c r="B97" s="285"/>
      <c r="C97" s="884"/>
      <c r="D97" s="388"/>
      <c r="E97" s="388"/>
      <c r="F97" s="388"/>
      <c r="G97" s="388"/>
      <c r="H97" s="388"/>
      <c r="I97" s="388"/>
      <c r="J97" s="388"/>
      <c r="K97" s="388"/>
      <c r="L97" s="475"/>
      <c r="M97" s="307"/>
    </row>
    <row r="98" spans="1:13" s="299" customFormat="1" ht="11.25">
      <c r="A98" s="280">
        <v>2022</v>
      </c>
      <c r="B98" s="866" t="s">
        <v>1605</v>
      </c>
      <c r="C98" s="388" t="s">
        <v>1530</v>
      </c>
      <c r="D98" s="388" t="s">
        <v>1660</v>
      </c>
      <c r="E98" s="388" t="s">
        <v>348</v>
      </c>
      <c r="F98" s="388" t="s">
        <v>348</v>
      </c>
      <c r="G98" s="388" t="s">
        <v>266</v>
      </c>
      <c r="H98" s="388" t="s">
        <v>1984</v>
      </c>
      <c r="I98" s="388" t="s">
        <v>1664</v>
      </c>
      <c r="J98" s="388" t="s">
        <v>1646</v>
      </c>
      <c r="K98" s="388" t="s">
        <v>1985</v>
      </c>
      <c r="L98" s="475" t="s">
        <v>1986</v>
      </c>
      <c r="M98" s="307"/>
    </row>
    <row r="99" spans="1:13" s="299" customFormat="1" ht="11.25">
      <c r="A99" s="280"/>
      <c r="B99" s="855" t="s">
        <v>1606</v>
      </c>
      <c r="C99" s="388" t="s">
        <v>790</v>
      </c>
      <c r="D99" s="388" t="s">
        <v>1937</v>
      </c>
      <c r="E99" s="388" t="s">
        <v>1663</v>
      </c>
      <c r="F99" s="388" t="s">
        <v>442</v>
      </c>
      <c r="G99" s="388" t="s">
        <v>1551</v>
      </c>
      <c r="H99" s="388" t="s">
        <v>404</v>
      </c>
      <c r="I99" s="388" t="s">
        <v>241</v>
      </c>
      <c r="J99" s="388" t="s">
        <v>268</v>
      </c>
      <c r="K99" s="388" t="s">
        <v>433</v>
      </c>
      <c r="L99" s="475" t="s">
        <v>348</v>
      </c>
      <c r="M99" s="307"/>
    </row>
    <row r="100" spans="1:13" s="299" customFormat="1" ht="11.25">
      <c r="A100" s="280"/>
      <c r="B100" s="855" t="s">
        <v>1607</v>
      </c>
      <c r="C100" s="388" t="s">
        <v>1463</v>
      </c>
      <c r="D100" s="388" t="s">
        <v>1661</v>
      </c>
      <c r="E100" s="388" t="s">
        <v>1660</v>
      </c>
      <c r="F100" s="388" t="s">
        <v>382</v>
      </c>
      <c r="G100" s="388" t="s">
        <v>1665</v>
      </c>
      <c r="H100" s="388" t="s">
        <v>1666</v>
      </c>
      <c r="I100" s="388" t="s">
        <v>1667</v>
      </c>
      <c r="J100" s="388" t="s">
        <v>1667</v>
      </c>
      <c r="K100" s="388" t="s">
        <v>1668</v>
      </c>
      <c r="L100" s="475" t="s">
        <v>408</v>
      </c>
      <c r="M100" s="307"/>
    </row>
    <row r="101" spans="1:13" s="299" customFormat="1" ht="11.25">
      <c r="A101" s="280"/>
      <c r="B101" s="855" t="s">
        <v>1608</v>
      </c>
      <c r="C101" s="388" t="s">
        <v>1658</v>
      </c>
      <c r="D101" s="388" t="s">
        <v>790</v>
      </c>
      <c r="E101" s="388">
        <v>6.5</v>
      </c>
      <c r="F101" s="388">
        <v>6.5</v>
      </c>
      <c r="G101" s="388" t="s">
        <v>361</v>
      </c>
      <c r="H101" s="388" t="s">
        <v>1663</v>
      </c>
      <c r="I101" s="388" t="s">
        <v>276</v>
      </c>
      <c r="J101" s="388" t="s">
        <v>1435</v>
      </c>
      <c r="K101" s="388" t="s">
        <v>446</v>
      </c>
      <c r="L101" s="475" t="s">
        <v>326</v>
      </c>
      <c r="M101" s="307"/>
    </row>
    <row r="102" spans="1:13" s="299" customFormat="1" ht="11.25">
      <c r="A102" s="280"/>
      <c r="B102" s="855" t="s">
        <v>1609</v>
      </c>
      <c r="C102" s="388" t="s">
        <v>1659</v>
      </c>
      <c r="D102" s="388" t="s">
        <v>1662</v>
      </c>
      <c r="E102" s="388" t="s">
        <v>248</v>
      </c>
      <c r="F102" s="388" t="s">
        <v>1664</v>
      </c>
      <c r="G102" s="388" t="s">
        <v>1556</v>
      </c>
      <c r="H102" s="388" t="s">
        <v>1549</v>
      </c>
      <c r="I102" s="388" t="s">
        <v>304</v>
      </c>
      <c r="J102" s="388" t="s">
        <v>324</v>
      </c>
      <c r="K102" s="388" t="s">
        <v>1556</v>
      </c>
      <c r="L102" s="475" t="s">
        <v>399</v>
      </c>
      <c r="M102" s="307"/>
    </row>
    <row r="103" spans="1:13" s="299" customFormat="1" ht="11.25">
      <c r="A103" s="280"/>
      <c r="B103" s="855" t="s">
        <v>1610</v>
      </c>
      <c r="C103" s="388" t="s">
        <v>1899</v>
      </c>
      <c r="D103" s="388" t="s">
        <v>382</v>
      </c>
      <c r="E103" s="388" t="s">
        <v>338</v>
      </c>
      <c r="F103" s="388" t="s">
        <v>338</v>
      </c>
      <c r="G103" s="388" t="s">
        <v>1470</v>
      </c>
      <c r="H103" s="388" t="s">
        <v>505</v>
      </c>
      <c r="I103" s="388" t="s">
        <v>1446</v>
      </c>
      <c r="J103" s="388" t="s">
        <v>1433</v>
      </c>
      <c r="K103" s="388" t="s">
        <v>408</v>
      </c>
      <c r="L103" s="475" t="s">
        <v>511</v>
      </c>
      <c r="M103" s="307"/>
    </row>
    <row r="104" spans="1:13" s="299" customFormat="1" ht="11.25">
      <c r="A104" s="280"/>
      <c r="B104" s="855" t="s">
        <v>1611</v>
      </c>
      <c r="C104" s="388" t="s">
        <v>1585</v>
      </c>
      <c r="D104" s="388" t="s">
        <v>1901</v>
      </c>
      <c r="E104" s="388" t="s">
        <v>491</v>
      </c>
      <c r="F104" s="388" t="s">
        <v>1902</v>
      </c>
      <c r="G104" s="388" t="s">
        <v>1903</v>
      </c>
      <c r="H104" s="388" t="s">
        <v>1904</v>
      </c>
      <c r="I104" s="388" t="s">
        <v>1556</v>
      </c>
      <c r="J104" s="388" t="s">
        <v>254</v>
      </c>
      <c r="K104" s="388" t="s">
        <v>1904</v>
      </c>
      <c r="L104" s="475" t="s">
        <v>399</v>
      </c>
      <c r="M104" s="307"/>
    </row>
    <row r="105" spans="1:13" s="299" customFormat="1" ht="11.25">
      <c r="A105" s="280"/>
      <c r="B105" s="855" t="s">
        <v>1612</v>
      </c>
      <c r="C105" s="388" t="s">
        <v>1900</v>
      </c>
      <c r="D105" s="388" t="s">
        <v>1574</v>
      </c>
      <c r="E105" s="388" t="s">
        <v>778</v>
      </c>
      <c r="F105" s="388" t="s">
        <v>778</v>
      </c>
      <c r="G105" s="388" t="s">
        <v>1556</v>
      </c>
      <c r="H105" s="388" t="s">
        <v>1551</v>
      </c>
      <c r="I105" s="388" t="s">
        <v>1421</v>
      </c>
      <c r="J105" s="388" t="s">
        <v>406</v>
      </c>
      <c r="K105" s="388" t="s">
        <v>1535</v>
      </c>
      <c r="L105" s="475" t="s">
        <v>359</v>
      </c>
      <c r="M105" s="307"/>
    </row>
    <row r="106" spans="1:13" s="299" customFormat="1" ht="11.25">
      <c r="A106" s="280"/>
      <c r="B106" s="855" t="s">
        <v>1613</v>
      </c>
      <c r="C106" s="1140" t="s">
        <v>1457</v>
      </c>
      <c r="D106" s="1140" t="s">
        <v>1565</v>
      </c>
      <c r="E106" s="1140" t="s">
        <v>346</v>
      </c>
      <c r="F106" s="1140" t="s">
        <v>1557</v>
      </c>
      <c r="G106" s="1140" t="s">
        <v>1928</v>
      </c>
      <c r="H106" s="1140" t="s">
        <v>455</v>
      </c>
      <c r="I106" s="1140" t="s">
        <v>260</v>
      </c>
      <c r="J106" s="1140" t="s">
        <v>401</v>
      </c>
      <c r="K106" s="1140" t="s">
        <v>1537</v>
      </c>
      <c r="L106" s="1141" t="s">
        <v>427</v>
      </c>
      <c r="M106" s="307"/>
    </row>
    <row r="107" spans="1:13" s="299" customFormat="1" ht="11.25">
      <c r="A107" s="280"/>
      <c r="B107" s="855" t="s">
        <v>1614</v>
      </c>
      <c r="C107" s="1140" t="s">
        <v>1919</v>
      </c>
      <c r="D107" s="1140" t="s">
        <v>1920</v>
      </c>
      <c r="E107" s="1140" t="s">
        <v>1921</v>
      </c>
      <c r="F107" s="1140" t="s">
        <v>1922</v>
      </c>
      <c r="G107" s="1140" t="s">
        <v>1426</v>
      </c>
      <c r="H107" s="1140" t="s">
        <v>786</v>
      </c>
      <c r="I107" s="1140" t="s">
        <v>408</v>
      </c>
      <c r="J107" s="1140" t="s">
        <v>1922</v>
      </c>
      <c r="K107" s="1140" t="s">
        <v>1923</v>
      </c>
      <c r="L107" s="1141" t="s">
        <v>782</v>
      </c>
      <c r="M107" s="307"/>
    </row>
    <row r="108" spans="1:13" s="299" customFormat="1" ht="11.25">
      <c r="A108" s="280"/>
      <c r="B108" s="855" t="s">
        <v>1615</v>
      </c>
      <c r="C108" s="1140" t="s">
        <v>1924</v>
      </c>
      <c r="D108" s="1140" t="s">
        <v>1665</v>
      </c>
      <c r="E108" s="1140" t="s">
        <v>1905</v>
      </c>
      <c r="F108" s="1140" t="s">
        <v>505</v>
      </c>
      <c r="G108" s="1140" t="s">
        <v>1925</v>
      </c>
      <c r="H108" s="1140" t="s">
        <v>1926</v>
      </c>
      <c r="I108" s="1140" t="s">
        <v>1927</v>
      </c>
      <c r="J108" s="1140" t="s">
        <v>1446</v>
      </c>
      <c r="K108" s="1140" t="s">
        <v>1666</v>
      </c>
      <c r="L108" s="1141" t="s">
        <v>1925</v>
      </c>
      <c r="M108" s="307"/>
    </row>
    <row r="109" spans="1:13" s="299" customFormat="1" ht="11.25">
      <c r="A109" s="1159"/>
      <c r="B109" s="911" t="s">
        <v>1616</v>
      </c>
      <c r="C109" s="1119" t="s">
        <v>1944</v>
      </c>
      <c r="D109" s="1119" t="s">
        <v>500</v>
      </c>
      <c r="E109" s="1119" t="s">
        <v>1550</v>
      </c>
      <c r="F109" s="1119" t="s">
        <v>1550</v>
      </c>
      <c r="G109" s="1119" t="s">
        <v>1945</v>
      </c>
      <c r="H109" s="1119" t="s">
        <v>671</v>
      </c>
      <c r="I109" s="1119" t="s">
        <v>408</v>
      </c>
      <c r="J109" s="1119" t="s">
        <v>497</v>
      </c>
      <c r="K109" s="1119" t="s">
        <v>1458</v>
      </c>
      <c r="L109" s="965" t="s">
        <v>1946</v>
      </c>
      <c r="M109" s="307"/>
    </row>
    <row r="110" spans="1:13" s="299" customFormat="1" ht="11.25">
      <c r="A110" s="1159"/>
      <c r="B110" s="1160"/>
      <c r="C110" s="1119"/>
      <c r="D110" s="1119"/>
      <c r="E110" s="1119"/>
      <c r="F110" s="1119"/>
      <c r="G110" s="1119"/>
      <c r="H110" s="1119"/>
      <c r="I110" s="1119"/>
      <c r="J110" s="1119"/>
      <c r="K110" s="1119"/>
      <c r="L110" s="1134"/>
      <c r="M110" s="307"/>
    </row>
    <row r="111" spans="1:13" s="299" customFormat="1" ht="11.25">
      <c r="A111" s="1159">
        <v>2023</v>
      </c>
      <c r="B111" s="911" t="s">
        <v>1605</v>
      </c>
      <c r="C111" s="1119" t="s">
        <v>439</v>
      </c>
      <c r="D111" s="1119" t="s">
        <v>1544</v>
      </c>
      <c r="E111" s="1119" t="s">
        <v>1470</v>
      </c>
      <c r="F111" s="1119" t="s">
        <v>268</v>
      </c>
      <c r="G111" s="1119" t="s">
        <v>377</v>
      </c>
      <c r="H111" s="1119" t="s">
        <v>365</v>
      </c>
      <c r="I111" s="1119" t="s">
        <v>432</v>
      </c>
      <c r="J111" s="1119" t="s">
        <v>244</v>
      </c>
      <c r="K111" s="1119" t="s">
        <v>1947</v>
      </c>
      <c r="L111" s="965" t="s">
        <v>366</v>
      </c>
      <c r="M111" s="307"/>
    </row>
    <row r="112" spans="1:13" s="299" customFormat="1" ht="11.25">
      <c r="A112" s="1159"/>
      <c r="B112" s="911" t="s">
        <v>1606</v>
      </c>
      <c r="C112" s="1119" t="s">
        <v>260</v>
      </c>
      <c r="D112" s="1119" t="s">
        <v>238</v>
      </c>
      <c r="E112" s="1119" t="s">
        <v>428</v>
      </c>
      <c r="F112" s="1119" t="s">
        <v>428</v>
      </c>
      <c r="G112" s="1119" t="s">
        <v>377</v>
      </c>
      <c r="H112" s="1119" t="s">
        <v>396</v>
      </c>
      <c r="I112" s="1119">
        <v>4.5</v>
      </c>
      <c r="J112" s="1119" t="s">
        <v>358</v>
      </c>
      <c r="K112" s="1119" t="s">
        <v>358</v>
      </c>
      <c r="L112" s="965">
        <v>4.5</v>
      </c>
      <c r="M112" s="307"/>
    </row>
    <row r="113" spans="1:13" s="299" customFormat="1" ht="11.25">
      <c r="A113" s="1159"/>
      <c r="B113" s="911" t="s">
        <v>1607</v>
      </c>
      <c r="C113" s="1119" t="s">
        <v>455</v>
      </c>
      <c r="D113" s="1119" t="s">
        <v>364</v>
      </c>
      <c r="E113" s="1119" t="s">
        <v>1900</v>
      </c>
      <c r="F113" s="1119" t="s">
        <v>1900</v>
      </c>
      <c r="G113" s="1119" t="s">
        <v>1977</v>
      </c>
      <c r="H113" s="1119" t="s">
        <v>1453</v>
      </c>
      <c r="I113" s="1119" t="s">
        <v>356</v>
      </c>
      <c r="J113" s="1119" t="s">
        <v>387</v>
      </c>
      <c r="K113" s="1119" t="s">
        <v>1540</v>
      </c>
      <c r="L113" s="965" t="s">
        <v>1546</v>
      </c>
      <c r="M113" s="307"/>
    </row>
    <row r="114" spans="1:13" s="299" customFormat="1" ht="11.25">
      <c r="A114" s="1159"/>
      <c r="B114" s="911" t="s">
        <v>1608</v>
      </c>
      <c r="C114" s="1119" t="s">
        <v>435</v>
      </c>
      <c r="D114" s="1119">
        <v>6.3</v>
      </c>
      <c r="E114" s="1119" t="s">
        <v>327</v>
      </c>
      <c r="F114" s="1119" t="s">
        <v>399</v>
      </c>
      <c r="G114" s="1119" t="s">
        <v>366</v>
      </c>
      <c r="H114" s="1119" t="s">
        <v>291</v>
      </c>
      <c r="I114" s="1119">
        <v>6.3</v>
      </c>
      <c r="J114" s="1119" t="s">
        <v>360</v>
      </c>
      <c r="K114" s="1119" t="s">
        <v>415</v>
      </c>
      <c r="L114" s="965" t="s">
        <v>413</v>
      </c>
      <c r="M114" s="307"/>
    </row>
    <row r="115" spans="1:13" s="299" customFormat="1" ht="11.25">
      <c r="A115" s="1159"/>
      <c r="B115" s="911" t="s">
        <v>1609</v>
      </c>
      <c r="C115" s="1119">
        <v>1.8</v>
      </c>
      <c r="D115" s="1119">
        <v>7.6</v>
      </c>
      <c r="E115" s="1119">
        <v>4.2</v>
      </c>
      <c r="F115" s="1119" t="s">
        <v>240</v>
      </c>
      <c r="G115" s="1119" t="s">
        <v>298</v>
      </c>
      <c r="H115" s="1119" t="s">
        <v>298</v>
      </c>
      <c r="I115" s="1119">
        <v>0.1</v>
      </c>
      <c r="J115" s="1119">
        <v>0.1</v>
      </c>
      <c r="K115" s="1119" t="s">
        <v>298</v>
      </c>
      <c r="L115" s="965" t="s">
        <v>240</v>
      </c>
      <c r="M115" s="307"/>
    </row>
    <row r="116" spans="1:13" s="299" customFormat="1" ht="11.25">
      <c r="A116" s="1159"/>
      <c r="B116" s="855" t="s">
        <v>1610</v>
      </c>
      <c r="C116" s="1119">
        <v>6.1</v>
      </c>
      <c r="D116" s="1119">
        <v>15.8</v>
      </c>
      <c r="E116" s="1119" t="s">
        <v>404</v>
      </c>
      <c r="F116" s="1119" t="s">
        <v>404</v>
      </c>
      <c r="G116" s="1119" t="s">
        <v>281</v>
      </c>
      <c r="H116" s="1119" t="s">
        <v>243</v>
      </c>
      <c r="I116" s="1119" t="s">
        <v>312</v>
      </c>
      <c r="J116" s="1119">
        <v>4.6</v>
      </c>
      <c r="K116" s="1119" t="s">
        <v>243</v>
      </c>
      <c r="L116" s="965" t="s">
        <v>326</v>
      </c>
      <c r="M116" s="307"/>
    </row>
    <row r="117" spans="1:13" s="299" customFormat="1" ht="11.25">
      <c r="A117" s="1159"/>
      <c r="B117" s="855" t="s">
        <v>1611</v>
      </c>
      <c r="C117" s="1119" t="s">
        <v>302</v>
      </c>
      <c r="D117" s="1119" t="s">
        <v>1917</v>
      </c>
      <c r="E117" s="1119">
        <v>6.4</v>
      </c>
      <c r="F117" s="1119">
        <v>2.2</v>
      </c>
      <c r="G117" s="1119">
        <v>2.2</v>
      </c>
      <c r="H117" s="1119" t="s">
        <v>225</v>
      </c>
      <c r="I117" s="1119">
        <v>0.3</v>
      </c>
      <c r="J117" s="1119">
        <v>2.2</v>
      </c>
      <c r="K117" s="1119" t="s">
        <v>426</v>
      </c>
      <c r="L117" s="965" t="s">
        <v>273</v>
      </c>
      <c r="M117" s="307"/>
    </row>
    <row r="118" spans="1:13" s="299" customFormat="1" ht="11.25">
      <c r="A118" s="1159"/>
      <c r="B118" s="855" t="s">
        <v>1612</v>
      </c>
      <c r="C118" s="1119" t="s">
        <v>1548</v>
      </c>
      <c r="D118" s="1119" t="s">
        <v>2001</v>
      </c>
      <c r="E118" s="1119" t="s">
        <v>395</v>
      </c>
      <c r="F118" s="1119" t="s">
        <v>1537</v>
      </c>
      <c r="G118" s="1119" t="s">
        <v>1537</v>
      </c>
      <c r="H118" s="1119" t="s">
        <v>415</v>
      </c>
      <c r="I118" s="1119" t="s">
        <v>415</v>
      </c>
      <c r="J118" s="1119" t="s">
        <v>284</v>
      </c>
      <c r="K118" s="1119" t="s">
        <v>1597</v>
      </c>
      <c r="L118" s="965" t="s">
        <v>344</v>
      </c>
      <c r="M118" s="307"/>
    </row>
    <row r="119" spans="1:13" s="299" customFormat="1" ht="11.25">
      <c r="A119" s="1159"/>
      <c r="B119" s="855" t="s">
        <v>1613</v>
      </c>
      <c r="C119" s="1019" t="s">
        <v>461</v>
      </c>
      <c r="D119" s="1019" t="s">
        <v>1470</v>
      </c>
      <c r="E119" s="1019">
        <v>1.3</v>
      </c>
      <c r="F119" s="1019">
        <v>3.1</v>
      </c>
      <c r="G119" s="1019" t="s">
        <v>457</v>
      </c>
      <c r="H119" s="1019" t="s">
        <v>404</v>
      </c>
      <c r="I119" s="1019" t="s">
        <v>256</v>
      </c>
      <c r="J119" s="1019" t="s">
        <v>385</v>
      </c>
      <c r="K119" s="1019" t="s">
        <v>404</v>
      </c>
      <c r="L119" s="965" t="s">
        <v>243</v>
      </c>
      <c r="M119" s="307"/>
    </row>
    <row r="120" spans="1:13" s="299" customFormat="1" ht="11.25">
      <c r="A120" s="1159"/>
      <c r="B120" s="855" t="s">
        <v>1614</v>
      </c>
      <c r="C120" s="1019" t="s">
        <v>1658</v>
      </c>
      <c r="D120" s="1019" t="s">
        <v>335</v>
      </c>
      <c r="E120" s="1019" t="s">
        <v>367</v>
      </c>
      <c r="F120" s="1019" t="s">
        <v>276</v>
      </c>
      <c r="G120" s="1019" t="s">
        <v>1647</v>
      </c>
      <c r="H120" s="1019" t="s">
        <v>506</v>
      </c>
      <c r="I120" s="1019" t="s">
        <v>1457</v>
      </c>
      <c r="J120" s="1019" t="s">
        <v>1457</v>
      </c>
      <c r="K120" s="1019" t="s">
        <v>351</v>
      </c>
      <c r="L120" s="965" t="s">
        <v>365</v>
      </c>
      <c r="M120" s="307"/>
    </row>
    <row r="121" spans="1:13" s="299" customFormat="1" ht="11.25">
      <c r="A121" s="1159"/>
      <c r="B121" s="855" t="s">
        <v>1615</v>
      </c>
      <c r="C121" s="1019" t="s">
        <v>270</v>
      </c>
      <c r="D121" s="1019">
        <v>0</v>
      </c>
      <c r="E121" s="1019">
        <v>2.9</v>
      </c>
      <c r="F121" s="1019">
        <v>2.9</v>
      </c>
      <c r="G121" s="1019" t="s">
        <v>497</v>
      </c>
      <c r="H121" s="1019" t="s">
        <v>1555</v>
      </c>
      <c r="I121" s="1019" t="s">
        <v>304</v>
      </c>
      <c r="J121" s="1019" t="s">
        <v>1918</v>
      </c>
      <c r="K121" s="1019" t="s">
        <v>1659</v>
      </c>
      <c r="L121" s="965" t="s">
        <v>367</v>
      </c>
      <c r="M121" s="307"/>
    </row>
    <row r="122" spans="1:13" s="299" customFormat="1" ht="11.25">
      <c r="A122" s="1159"/>
      <c r="B122" s="855" t="s">
        <v>1616</v>
      </c>
      <c r="C122" s="1661" t="s">
        <v>1561</v>
      </c>
      <c r="D122" s="1661" t="s">
        <v>1973</v>
      </c>
      <c r="E122" s="1661" t="s">
        <v>1929</v>
      </c>
      <c r="F122" s="1661" t="s">
        <v>2350</v>
      </c>
      <c r="G122" s="1661" t="s">
        <v>1561</v>
      </c>
      <c r="H122" s="1661" t="s">
        <v>2351</v>
      </c>
      <c r="I122" s="1661" t="s">
        <v>373</v>
      </c>
      <c r="J122" s="1661" t="s">
        <v>1927</v>
      </c>
      <c r="K122" s="1661" t="s">
        <v>493</v>
      </c>
      <c r="L122" s="1369" t="s">
        <v>344</v>
      </c>
      <c r="M122" s="307"/>
    </row>
    <row r="123" spans="1:13" s="299" customFormat="1" ht="11.25">
      <c r="A123" s="1159"/>
      <c r="B123" s="855"/>
      <c r="C123" s="1661"/>
      <c r="D123" s="1661"/>
      <c r="E123" s="1661"/>
      <c r="F123" s="1661"/>
      <c r="G123" s="1661"/>
      <c r="H123" s="1661"/>
      <c r="I123" s="1661"/>
      <c r="J123" s="1661"/>
      <c r="K123" s="1661"/>
      <c r="L123" s="1141"/>
      <c r="M123" s="307"/>
    </row>
    <row r="124" spans="1:13" s="299" customFormat="1" ht="11.25">
      <c r="A124" s="1159">
        <v>2024</v>
      </c>
      <c r="B124" s="855" t="s">
        <v>1605</v>
      </c>
      <c r="C124" s="1661">
        <v>1.7</v>
      </c>
      <c r="D124" s="1661">
        <v>42.5</v>
      </c>
      <c r="E124" s="1661" t="s">
        <v>312</v>
      </c>
      <c r="F124" s="1661" t="s">
        <v>312</v>
      </c>
      <c r="G124" s="1661" t="s">
        <v>258</v>
      </c>
      <c r="H124" s="1661" t="s">
        <v>1453</v>
      </c>
      <c r="I124" s="1661" t="s">
        <v>1453</v>
      </c>
      <c r="J124" s="1661" t="s">
        <v>2352</v>
      </c>
      <c r="K124" s="1661" t="s">
        <v>2352</v>
      </c>
      <c r="L124" s="1369" t="s">
        <v>360</v>
      </c>
      <c r="M124" s="307"/>
    </row>
    <row r="125" spans="1:13" s="299" customFormat="1" ht="11.25">
      <c r="A125" s="1159"/>
      <c r="B125" s="855" t="s">
        <v>1606</v>
      </c>
      <c r="C125" s="1661" t="s">
        <v>427</v>
      </c>
      <c r="D125" s="1661" t="s">
        <v>491</v>
      </c>
      <c r="E125" s="1661" t="s">
        <v>2353</v>
      </c>
      <c r="F125" s="1661" t="s">
        <v>2353</v>
      </c>
      <c r="G125" s="1661" t="s">
        <v>2353</v>
      </c>
      <c r="H125" s="1661" t="s">
        <v>280</v>
      </c>
      <c r="I125" s="1661" t="s">
        <v>2354</v>
      </c>
      <c r="J125" s="1661" t="s">
        <v>1540</v>
      </c>
      <c r="K125" s="1661" t="s">
        <v>2352</v>
      </c>
      <c r="L125" s="1369" t="s">
        <v>280</v>
      </c>
      <c r="M125" s="307"/>
    </row>
    <row r="126" spans="1:12" s="62" customFormat="1" ht="24.95" customHeight="1">
      <c r="A126" s="1725" t="s">
        <v>1495</v>
      </c>
      <c r="B126" s="1725"/>
      <c r="C126" s="1725"/>
      <c r="D126" s="1725"/>
      <c r="E126" s="1725"/>
      <c r="F126" s="1725"/>
      <c r="G126" s="1725"/>
      <c r="H126" s="1725"/>
      <c r="I126" s="1725"/>
      <c r="J126" s="1725"/>
      <c r="K126" s="1725"/>
      <c r="L126" s="1725"/>
    </row>
    <row r="127" spans="1:12" s="62" customFormat="1" ht="15" customHeight="1">
      <c r="A127" s="1871" t="s">
        <v>1494</v>
      </c>
      <c r="B127" s="1871"/>
      <c r="C127" s="1871"/>
      <c r="D127" s="1871"/>
      <c r="E127" s="1871"/>
      <c r="F127" s="1871"/>
      <c r="G127" s="1871"/>
      <c r="H127" s="1871"/>
      <c r="I127" s="1871"/>
      <c r="J127" s="1871"/>
      <c r="K127" s="1871"/>
      <c r="L127" s="1871"/>
    </row>
  </sheetData>
  <mergeCells count="11">
    <mergeCell ref="A126:L126"/>
    <mergeCell ref="A127:L127"/>
    <mergeCell ref="K1:L1"/>
    <mergeCell ref="K2:L2"/>
    <mergeCell ref="C3:L3"/>
    <mergeCell ref="C4:C5"/>
    <mergeCell ref="A1:F1"/>
    <mergeCell ref="A2:F2"/>
    <mergeCell ref="D4:G4"/>
    <mergeCell ref="H4:L4"/>
    <mergeCell ref="A3:B6"/>
  </mergeCells>
  <hyperlinks>
    <hyperlink ref="K1:L1" location="'Spis tablic     List of tables'!A80" tooltip="Powrót do spisu tablic" display="Powrót do spisu tablic"/>
    <hyperlink ref="K2:L2" location="'Spis tablic     List of tables'!A80" tooltip="Return to list of tables" display="Return to list of tables"/>
  </hyperlinks>
  <printOptions/>
  <pageMargins left="0.31496062992125984" right="0.31496062992125984" top="0.1968503937007874" bottom="0.1968503937007874" header="0.31496062992125984" footer="0.31496062992125984"/>
  <pageSetup fitToHeight="1" fitToWidth="1" horizontalDpi="600" verticalDpi="600" orientation="portrait" paperSize="9" scale="48" r:id="rId1"/>
  <ignoredErrors>
    <ignoredError sqref="B7:B18 B20:B31 B33:B44 B46:B57 B59:B70 B72:B83 B85:B96 B98:B120 B121:B125" numberStoredAsText="1"/>
  </ignoredError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T127"/>
  <sheetViews>
    <sheetView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16" customWidth="1"/>
    <col min="2" max="2" width="12.59765625" style="16" customWidth="1"/>
    <col min="3" max="12" width="9.59765625" style="16" customWidth="1"/>
    <col min="13" max="16384" width="9" style="16" customWidth="1"/>
  </cols>
  <sheetData>
    <row r="1" spans="1:20" ht="15" customHeight="1">
      <c r="A1" s="2214" t="s">
        <v>1892</v>
      </c>
      <c r="B1" s="2214"/>
      <c r="C1" s="2214"/>
      <c r="D1" s="2214"/>
      <c r="E1" s="2214"/>
      <c r="F1" s="2214"/>
      <c r="G1" s="151"/>
      <c r="H1" s="151"/>
      <c r="I1" s="151"/>
      <c r="J1" s="62"/>
      <c r="K1" s="1711" t="s">
        <v>4</v>
      </c>
      <c r="L1" s="1711"/>
      <c r="M1" s="62"/>
      <c r="N1" s="62"/>
      <c r="O1" s="62"/>
      <c r="P1" s="62"/>
      <c r="Q1" s="62"/>
      <c r="R1" s="62"/>
      <c r="S1" s="62"/>
      <c r="T1" s="62"/>
    </row>
    <row r="2" spans="1:20" ht="15" customHeight="1">
      <c r="A2" s="2215" t="s">
        <v>1891</v>
      </c>
      <c r="B2" s="2216"/>
      <c r="C2" s="2216"/>
      <c r="D2" s="2216"/>
      <c r="E2" s="2216"/>
      <c r="F2" s="2216"/>
      <c r="G2" s="152"/>
      <c r="H2" s="151"/>
      <c r="I2" s="151"/>
      <c r="J2" s="62"/>
      <c r="K2" s="1712" t="s">
        <v>132</v>
      </c>
      <c r="L2" s="1712"/>
      <c r="M2" s="62"/>
      <c r="N2" s="62"/>
      <c r="O2" s="62"/>
      <c r="P2" s="62"/>
      <c r="Q2" s="62"/>
      <c r="R2" s="62"/>
      <c r="S2" s="62"/>
      <c r="T2" s="62"/>
    </row>
    <row r="3" spans="1:12" s="299" customFormat="1" ht="20.1" customHeight="1">
      <c r="A3" s="2220" t="s">
        <v>1011</v>
      </c>
      <c r="B3" s="2211"/>
      <c r="C3" s="2211" t="s">
        <v>1219</v>
      </c>
      <c r="D3" s="2212"/>
      <c r="E3" s="2212"/>
      <c r="F3" s="2212"/>
      <c r="G3" s="2212"/>
      <c r="H3" s="2212"/>
      <c r="I3" s="2212"/>
      <c r="J3" s="2212"/>
      <c r="K3" s="2212"/>
      <c r="L3" s="2213"/>
    </row>
    <row r="4" spans="1:12" s="299" customFormat="1" ht="15" customHeight="1">
      <c r="A4" s="2221"/>
      <c r="B4" s="2211"/>
      <c r="C4" s="2219" t="s">
        <v>1201</v>
      </c>
      <c r="D4" s="2222" t="s">
        <v>1211</v>
      </c>
      <c r="E4" s="2224"/>
      <c r="F4" s="2224"/>
      <c r="G4" s="2221"/>
      <c r="H4" s="2222" t="s">
        <v>1203</v>
      </c>
      <c r="I4" s="2224"/>
      <c r="J4" s="2224"/>
      <c r="K4" s="2224"/>
      <c r="L4" s="2224"/>
    </row>
    <row r="5" spans="1:12" s="299" customFormat="1" ht="99.95" customHeight="1">
      <c r="A5" s="2221"/>
      <c r="B5" s="2211"/>
      <c r="C5" s="2219"/>
      <c r="D5" s="602" t="s">
        <v>1204</v>
      </c>
      <c r="E5" s="602" t="s">
        <v>1215</v>
      </c>
      <c r="F5" s="602" t="s">
        <v>1214</v>
      </c>
      <c r="G5" s="602" t="s">
        <v>1207</v>
      </c>
      <c r="H5" s="602" t="s">
        <v>1204</v>
      </c>
      <c r="I5" s="602" t="s">
        <v>1215</v>
      </c>
      <c r="J5" s="602" t="s">
        <v>1214</v>
      </c>
      <c r="K5" s="602" t="s">
        <v>1207</v>
      </c>
      <c r="L5" s="603" t="s">
        <v>1209</v>
      </c>
    </row>
    <row r="6" spans="1:12" s="299" customFormat="1" ht="15" customHeight="1">
      <c r="A6" s="2221"/>
      <c r="B6" s="2211"/>
      <c r="C6" s="604">
        <v>40</v>
      </c>
      <c r="D6" s="604">
        <v>41</v>
      </c>
      <c r="E6" s="604">
        <v>42</v>
      </c>
      <c r="F6" s="604">
        <v>43</v>
      </c>
      <c r="G6" s="604">
        <v>44</v>
      </c>
      <c r="H6" s="604">
        <v>45</v>
      </c>
      <c r="I6" s="604">
        <v>46</v>
      </c>
      <c r="J6" s="604">
        <v>47</v>
      </c>
      <c r="K6" s="604">
        <v>48</v>
      </c>
      <c r="L6" s="605">
        <v>49</v>
      </c>
    </row>
    <row r="7" spans="1:13" s="299" customFormat="1" ht="20.1" customHeight="1">
      <c r="A7" s="285">
        <v>2015</v>
      </c>
      <c r="B7" s="866" t="s">
        <v>1605</v>
      </c>
      <c r="C7" s="614" t="s">
        <v>224</v>
      </c>
      <c r="D7" s="614" t="s">
        <v>366</v>
      </c>
      <c r="E7" s="614" t="s">
        <v>302</v>
      </c>
      <c r="F7" s="614" t="s">
        <v>302</v>
      </c>
      <c r="G7" s="614" t="s">
        <v>302</v>
      </c>
      <c r="H7" s="614" t="s">
        <v>243</v>
      </c>
      <c r="I7" s="614" t="s">
        <v>243</v>
      </c>
      <c r="J7" s="614" t="s">
        <v>243</v>
      </c>
      <c r="K7" s="614" t="s">
        <v>322</v>
      </c>
      <c r="L7" s="391">
        <v>25.3</v>
      </c>
      <c r="M7" s="307"/>
    </row>
    <row r="8" spans="1:13" s="299" customFormat="1" ht="11.25">
      <c r="A8" s="285"/>
      <c r="B8" s="855" t="s">
        <v>1606</v>
      </c>
      <c r="C8" s="390" t="s">
        <v>362</v>
      </c>
      <c r="D8" s="390" t="s">
        <v>387</v>
      </c>
      <c r="E8" s="390" t="s">
        <v>332</v>
      </c>
      <c r="F8" s="618" t="s">
        <v>395</v>
      </c>
      <c r="G8" s="390" t="s">
        <v>341</v>
      </c>
      <c r="H8" s="390" t="s">
        <v>332</v>
      </c>
      <c r="I8" s="390" t="s">
        <v>340</v>
      </c>
      <c r="J8" s="390" t="s">
        <v>340</v>
      </c>
      <c r="K8" s="390" t="s">
        <v>332</v>
      </c>
      <c r="L8" s="391">
        <v>12.8</v>
      </c>
      <c r="M8" s="307"/>
    </row>
    <row r="9" spans="1:13" s="299" customFormat="1" ht="11.25">
      <c r="A9" s="285"/>
      <c r="B9" s="855" t="s">
        <v>1607</v>
      </c>
      <c r="C9" s="390" t="s">
        <v>288</v>
      </c>
      <c r="D9" s="390" t="s">
        <v>346</v>
      </c>
      <c r="E9" s="390" t="s">
        <v>340</v>
      </c>
      <c r="F9" s="390" t="s">
        <v>340</v>
      </c>
      <c r="G9" s="390" t="s">
        <v>395</v>
      </c>
      <c r="H9" s="390" t="s">
        <v>251</v>
      </c>
      <c r="I9" s="390">
        <v>9.5</v>
      </c>
      <c r="J9" s="390">
        <v>0.8</v>
      </c>
      <c r="K9" s="390" t="s">
        <v>277</v>
      </c>
      <c r="L9" s="391">
        <v>4.9</v>
      </c>
      <c r="M9" s="307"/>
    </row>
    <row r="10" spans="1:13" s="299" customFormat="1" ht="11.25">
      <c r="A10" s="285"/>
      <c r="B10" s="855" t="s">
        <v>1608</v>
      </c>
      <c r="C10" s="390" t="s">
        <v>429</v>
      </c>
      <c r="D10" s="390" t="s">
        <v>438</v>
      </c>
      <c r="E10" s="390" t="s">
        <v>425</v>
      </c>
      <c r="F10" s="390" t="s">
        <v>331</v>
      </c>
      <c r="G10" s="390" t="s">
        <v>347</v>
      </c>
      <c r="H10" s="390" t="s">
        <v>396</v>
      </c>
      <c r="I10" s="390" t="s">
        <v>396</v>
      </c>
      <c r="J10" s="390" t="s">
        <v>347</v>
      </c>
      <c r="K10" s="390" t="s">
        <v>347</v>
      </c>
      <c r="L10" s="391" t="s">
        <v>298</v>
      </c>
      <c r="M10" s="307"/>
    </row>
    <row r="11" spans="1:13" s="299" customFormat="1" ht="11.25">
      <c r="A11" s="285"/>
      <c r="B11" s="855" t="s">
        <v>1609</v>
      </c>
      <c r="C11" s="615" t="s">
        <v>414</v>
      </c>
      <c r="D11" s="615" t="s">
        <v>387</v>
      </c>
      <c r="E11" s="615" t="s">
        <v>380</v>
      </c>
      <c r="F11" s="615" t="s">
        <v>251</v>
      </c>
      <c r="G11" s="615" t="s">
        <v>332</v>
      </c>
      <c r="H11" s="615">
        <v>4.1</v>
      </c>
      <c r="I11" s="615">
        <v>4.1</v>
      </c>
      <c r="J11" s="615">
        <v>4.1</v>
      </c>
      <c r="K11" s="615">
        <v>0</v>
      </c>
      <c r="L11" s="616">
        <v>0</v>
      </c>
      <c r="M11" s="307"/>
    </row>
    <row r="12" spans="1:13" s="299" customFormat="1" ht="11.25">
      <c r="A12" s="285"/>
      <c r="B12" s="855" t="s">
        <v>1610</v>
      </c>
      <c r="C12" s="615" t="s">
        <v>313</v>
      </c>
      <c r="D12" s="615" t="s">
        <v>301</v>
      </c>
      <c r="E12" s="615" t="s">
        <v>251</v>
      </c>
      <c r="F12" s="615" t="s">
        <v>251</v>
      </c>
      <c r="G12" s="615" t="s">
        <v>320</v>
      </c>
      <c r="H12" s="390">
        <v>0</v>
      </c>
      <c r="I12" s="390">
        <v>0</v>
      </c>
      <c r="J12" s="390">
        <v>0</v>
      </c>
      <c r="K12" s="390">
        <v>0</v>
      </c>
      <c r="L12" s="391">
        <v>0.8</v>
      </c>
      <c r="M12" s="307"/>
    </row>
    <row r="13" spans="1:13" s="299" customFormat="1" ht="11.25">
      <c r="A13" s="285"/>
      <c r="B13" s="855" t="s">
        <v>1611</v>
      </c>
      <c r="C13" s="615" t="s">
        <v>267</v>
      </c>
      <c r="D13" s="615" t="s">
        <v>417</v>
      </c>
      <c r="E13" s="615">
        <v>9</v>
      </c>
      <c r="F13" s="615">
        <v>9</v>
      </c>
      <c r="G13" s="615" t="s">
        <v>287</v>
      </c>
      <c r="H13" s="615" t="s">
        <v>230</v>
      </c>
      <c r="I13" s="615" t="s">
        <v>259</v>
      </c>
      <c r="J13" s="615" t="s">
        <v>388</v>
      </c>
      <c r="K13" s="615" t="s">
        <v>388</v>
      </c>
      <c r="L13" s="391">
        <v>4.9</v>
      </c>
      <c r="M13" s="307"/>
    </row>
    <row r="14" spans="1:13" s="299" customFormat="1" ht="11.25">
      <c r="A14" s="285"/>
      <c r="B14" s="855" t="s">
        <v>1612</v>
      </c>
      <c r="C14" s="615" t="s">
        <v>311</v>
      </c>
      <c r="D14" s="615" t="s">
        <v>305</v>
      </c>
      <c r="E14" s="615" t="s">
        <v>326</v>
      </c>
      <c r="F14" s="615">
        <v>9.6</v>
      </c>
      <c r="G14" s="615" t="s">
        <v>280</v>
      </c>
      <c r="H14" s="615" t="s">
        <v>251</v>
      </c>
      <c r="I14" s="615" t="s">
        <v>401</v>
      </c>
      <c r="J14" s="615" t="s">
        <v>336</v>
      </c>
      <c r="K14" s="615">
        <v>0</v>
      </c>
      <c r="L14" s="391">
        <v>0.3</v>
      </c>
      <c r="M14" s="307"/>
    </row>
    <row r="15" spans="1:13" s="299" customFormat="1" ht="11.25">
      <c r="A15" s="285"/>
      <c r="B15" s="855" t="s">
        <v>1613</v>
      </c>
      <c r="C15" s="615" t="s">
        <v>463</v>
      </c>
      <c r="D15" s="615" t="s">
        <v>305</v>
      </c>
      <c r="E15" s="615">
        <v>0</v>
      </c>
      <c r="F15" s="615">
        <v>4.6</v>
      </c>
      <c r="G15" s="615">
        <v>0</v>
      </c>
      <c r="H15" s="615" t="s">
        <v>375</v>
      </c>
      <c r="I15" s="615" t="s">
        <v>375</v>
      </c>
      <c r="J15" s="615" t="s">
        <v>375</v>
      </c>
      <c r="K15" s="615" t="s">
        <v>389</v>
      </c>
      <c r="L15" s="391" t="s">
        <v>280</v>
      </c>
      <c r="M15" s="307"/>
    </row>
    <row r="16" spans="1:13" s="299" customFormat="1" ht="11.25">
      <c r="A16" s="285"/>
      <c r="B16" s="855" t="s">
        <v>1614</v>
      </c>
      <c r="C16" s="615" t="s">
        <v>475</v>
      </c>
      <c r="D16" s="615" t="s">
        <v>305</v>
      </c>
      <c r="E16" s="615" t="s">
        <v>431</v>
      </c>
      <c r="F16" s="615" t="s">
        <v>476</v>
      </c>
      <c r="G16" s="615" t="s">
        <v>395</v>
      </c>
      <c r="H16" s="615" t="s">
        <v>476</v>
      </c>
      <c r="I16" s="615" t="s">
        <v>452</v>
      </c>
      <c r="J16" s="615" t="s">
        <v>452</v>
      </c>
      <c r="K16" s="612" t="s">
        <v>452</v>
      </c>
      <c r="L16" s="391" t="s">
        <v>291</v>
      </c>
      <c r="M16" s="307"/>
    </row>
    <row r="17" spans="1:13" s="299" customFormat="1" ht="11.25">
      <c r="A17" s="285"/>
      <c r="B17" s="855" t="s">
        <v>1615</v>
      </c>
      <c r="C17" s="615" t="s">
        <v>305</v>
      </c>
      <c r="D17" s="615" t="s">
        <v>464</v>
      </c>
      <c r="E17" s="615" t="s">
        <v>395</v>
      </c>
      <c r="F17" s="615" t="s">
        <v>395</v>
      </c>
      <c r="G17" s="615" t="s">
        <v>223</v>
      </c>
      <c r="H17" s="615" t="s">
        <v>291</v>
      </c>
      <c r="I17" s="615" t="s">
        <v>291</v>
      </c>
      <c r="J17" s="615" t="s">
        <v>223</v>
      </c>
      <c r="K17" s="615" t="s">
        <v>291</v>
      </c>
      <c r="L17" s="391" t="s">
        <v>298</v>
      </c>
      <c r="M17" s="307"/>
    </row>
    <row r="18" spans="1:13" s="299" customFormat="1" ht="11.25">
      <c r="A18" s="285"/>
      <c r="B18" s="855" t="s">
        <v>1616</v>
      </c>
      <c r="C18" s="615" t="s">
        <v>368</v>
      </c>
      <c r="D18" s="615" t="s">
        <v>417</v>
      </c>
      <c r="E18" s="615" t="s">
        <v>363</v>
      </c>
      <c r="F18" s="615" t="s">
        <v>363</v>
      </c>
      <c r="G18" s="615" t="s">
        <v>363</v>
      </c>
      <c r="H18" s="615" t="s">
        <v>363</v>
      </c>
      <c r="I18" s="615" t="s">
        <v>477</v>
      </c>
      <c r="J18" s="615" t="s">
        <v>477</v>
      </c>
      <c r="K18" s="615" t="s">
        <v>477</v>
      </c>
      <c r="L18" s="391" t="s">
        <v>298</v>
      </c>
      <c r="M18" s="307"/>
    </row>
    <row r="19" spans="1:13" s="299" customFormat="1" ht="11.25">
      <c r="A19" s="285"/>
      <c r="B19" s="285"/>
      <c r="C19" s="615"/>
      <c r="D19" s="615"/>
      <c r="E19" s="615"/>
      <c r="F19" s="615"/>
      <c r="G19" s="615"/>
      <c r="H19" s="615"/>
      <c r="I19" s="615"/>
      <c r="J19" s="615"/>
      <c r="K19" s="615"/>
      <c r="L19" s="391"/>
      <c r="M19" s="307"/>
    </row>
    <row r="20" spans="1:13" s="299" customFormat="1" ht="11.25">
      <c r="A20" s="285">
        <v>2016</v>
      </c>
      <c r="B20" s="866" t="s">
        <v>1605</v>
      </c>
      <c r="C20" s="615" t="s">
        <v>252</v>
      </c>
      <c r="D20" s="615">
        <v>4</v>
      </c>
      <c r="E20" s="615" t="s">
        <v>276</v>
      </c>
      <c r="F20" s="615" t="s">
        <v>276</v>
      </c>
      <c r="G20" s="615" t="s">
        <v>346</v>
      </c>
      <c r="H20" s="615" t="s">
        <v>450</v>
      </c>
      <c r="I20" s="615" t="s">
        <v>450</v>
      </c>
      <c r="J20" s="615" t="s">
        <v>450</v>
      </c>
      <c r="K20" s="615" t="s">
        <v>450</v>
      </c>
      <c r="L20" s="391" t="s">
        <v>252</v>
      </c>
      <c r="M20" s="307"/>
    </row>
    <row r="21" spans="1:13" s="299" customFormat="1" ht="11.25">
      <c r="A21" s="285"/>
      <c r="B21" s="855" t="s">
        <v>1606</v>
      </c>
      <c r="C21" s="615">
        <v>12.3</v>
      </c>
      <c r="D21" s="615">
        <v>24.5</v>
      </c>
      <c r="E21" s="615" t="s">
        <v>421</v>
      </c>
      <c r="F21" s="615" t="s">
        <v>421</v>
      </c>
      <c r="G21" s="615" t="s">
        <v>227</v>
      </c>
      <c r="H21" s="615">
        <v>0</v>
      </c>
      <c r="I21" s="615" t="s">
        <v>445</v>
      </c>
      <c r="J21" s="615" t="s">
        <v>445</v>
      </c>
      <c r="K21" s="615" t="s">
        <v>445</v>
      </c>
      <c r="L21" s="391">
        <v>0</v>
      </c>
      <c r="M21" s="307"/>
    </row>
    <row r="22" spans="1:13" s="299" customFormat="1" ht="11.25">
      <c r="A22" s="285"/>
      <c r="B22" s="855" t="s">
        <v>1607</v>
      </c>
      <c r="C22" s="615">
        <v>0.1</v>
      </c>
      <c r="D22" s="615" t="s">
        <v>298</v>
      </c>
      <c r="E22" s="615" t="s">
        <v>478</v>
      </c>
      <c r="F22" s="615" t="s">
        <v>479</v>
      </c>
      <c r="G22" s="615" t="s">
        <v>480</v>
      </c>
      <c r="H22" s="615">
        <v>4.3</v>
      </c>
      <c r="I22" s="615">
        <v>0.4</v>
      </c>
      <c r="J22" s="615">
        <v>17.1</v>
      </c>
      <c r="K22" s="615">
        <v>17.1</v>
      </c>
      <c r="L22" s="391">
        <v>12.9</v>
      </c>
      <c r="M22" s="307"/>
    </row>
    <row r="23" spans="1:13" s="299" customFormat="1" ht="11.25">
      <c r="A23" s="285"/>
      <c r="B23" s="855" t="s">
        <v>1608</v>
      </c>
      <c r="C23" s="615">
        <v>31.1</v>
      </c>
      <c r="D23" s="615">
        <v>16.8</v>
      </c>
      <c r="E23" s="615" t="s">
        <v>479</v>
      </c>
      <c r="F23" s="615" t="s">
        <v>479</v>
      </c>
      <c r="G23" s="615" t="s">
        <v>293</v>
      </c>
      <c r="H23" s="615">
        <v>45.4</v>
      </c>
      <c r="I23" s="615">
        <v>41.5</v>
      </c>
      <c r="J23" s="615">
        <v>41.5</v>
      </c>
      <c r="K23" s="615">
        <v>41.5</v>
      </c>
      <c r="L23" s="391">
        <v>24.4</v>
      </c>
      <c r="M23" s="307"/>
    </row>
    <row r="24" spans="1:13" s="299" customFormat="1" ht="11.25">
      <c r="A24" s="285"/>
      <c r="B24" s="855" t="s">
        <v>1609</v>
      </c>
      <c r="C24" s="615">
        <v>43.3</v>
      </c>
      <c r="D24" s="615">
        <v>37.4</v>
      </c>
      <c r="E24" s="615">
        <v>37.7</v>
      </c>
      <c r="F24" s="615">
        <v>37.7</v>
      </c>
      <c r="G24" s="615">
        <v>24.8</v>
      </c>
      <c r="H24" s="615">
        <v>49.2</v>
      </c>
      <c r="I24" s="615">
        <v>65.8</v>
      </c>
      <c r="J24" s="615">
        <v>65.8</v>
      </c>
      <c r="K24" s="615">
        <v>65.8</v>
      </c>
      <c r="L24" s="391">
        <v>24.7</v>
      </c>
      <c r="M24" s="307"/>
    </row>
    <row r="25" spans="1:13" s="299" customFormat="1" ht="11.25">
      <c r="A25" s="285"/>
      <c r="B25" s="855" t="s">
        <v>1610</v>
      </c>
      <c r="C25" s="615">
        <v>25.1</v>
      </c>
      <c r="D25" s="615">
        <v>24.7</v>
      </c>
      <c r="E25" s="615">
        <v>37.5</v>
      </c>
      <c r="F25" s="615">
        <v>37.5</v>
      </c>
      <c r="G25" s="388">
        <v>25.4</v>
      </c>
      <c r="H25" s="615">
        <v>25.4</v>
      </c>
      <c r="I25" s="615">
        <v>25.4</v>
      </c>
      <c r="J25" s="615">
        <v>25.4</v>
      </c>
      <c r="K25" s="615">
        <v>25.4</v>
      </c>
      <c r="L25" s="391">
        <v>4.2</v>
      </c>
      <c r="M25" s="307"/>
    </row>
    <row r="26" spans="1:13" s="299" customFormat="1" ht="11.25">
      <c r="A26" s="285"/>
      <c r="B26" s="855" t="s">
        <v>1611</v>
      </c>
      <c r="C26" s="615">
        <v>22.6</v>
      </c>
      <c r="D26" s="615">
        <v>24.5</v>
      </c>
      <c r="E26" s="615">
        <v>24.8</v>
      </c>
      <c r="F26" s="615">
        <v>8.2</v>
      </c>
      <c r="G26" s="615">
        <v>12.1</v>
      </c>
      <c r="H26" s="615">
        <v>20.6</v>
      </c>
      <c r="I26" s="615">
        <v>20.6</v>
      </c>
      <c r="J26" s="615">
        <v>20.6</v>
      </c>
      <c r="K26" s="615">
        <v>0.2</v>
      </c>
      <c r="L26" s="391" t="s">
        <v>342</v>
      </c>
      <c r="M26" s="307"/>
    </row>
    <row r="27" spans="1:13" s="299" customFormat="1" ht="11.25">
      <c r="A27" s="285"/>
      <c r="B27" s="855" t="s">
        <v>1612</v>
      </c>
      <c r="C27" s="388">
        <v>1.5</v>
      </c>
      <c r="D27" s="388">
        <v>11.8</v>
      </c>
      <c r="E27" s="388">
        <v>13.4</v>
      </c>
      <c r="F27" s="388">
        <v>13.4</v>
      </c>
      <c r="G27" s="388">
        <v>28.8</v>
      </c>
      <c r="H27" s="388" t="s">
        <v>314</v>
      </c>
      <c r="I27" s="388" t="s">
        <v>239</v>
      </c>
      <c r="J27" s="388" t="s">
        <v>239</v>
      </c>
      <c r="K27" s="388" t="s">
        <v>314</v>
      </c>
      <c r="L27" s="389" t="s">
        <v>426</v>
      </c>
      <c r="M27" s="307"/>
    </row>
    <row r="28" spans="1:13" s="299" customFormat="1" ht="11.25">
      <c r="A28" s="285"/>
      <c r="B28" s="855" t="s">
        <v>1613</v>
      </c>
      <c r="C28" s="388">
        <v>10</v>
      </c>
      <c r="D28" s="388">
        <v>7.6</v>
      </c>
      <c r="E28" s="388">
        <v>13.2</v>
      </c>
      <c r="F28" s="388" t="s">
        <v>310</v>
      </c>
      <c r="G28" s="388">
        <v>28.7</v>
      </c>
      <c r="H28" s="388">
        <v>12.3</v>
      </c>
      <c r="I28" s="388" t="s">
        <v>348</v>
      </c>
      <c r="J28" s="388" t="s">
        <v>348</v>
      </c>
      <c r="K28" s="388" t="s">
        <v>244</v>
      </c>
      <c r="L28" s="389">
        <v>12.3</v>
      </c>
      <c r="M28" s="307"/>
    </row>
    <row r="29" spans="1:13" s="299" customFormat="1" ht="11.25">
      <c r="A29" s="285"/>
      <c r="B29" s="855" t="s">
        <v>1614</v>
      </c>
      <c r="C29" s="511">
        <v>3.7</v>
      </c>
      <c r="D29" s="390">
        <v>8</v>
      </c>
      <c r="E29" s="511">
        <v>17.1</v>
      </c>
      <c r="F29" s="511">
        <v>17.1</v>
      </c>
      <c r="G29" s="511">
        <v>21</v>
      </c>
      <c r="H29" s="511" t="s">
        <v>307</v>
      </c>
      <c r="I29" s="511" t="s">
        <v>395</v>
      </c>
      <c r="J29" s="511" t="s">
        <v>395</v>
      </c>
      <c r="K29" s="511" t="s">
        <v>348</v>
      </c>
      <c r="L29" s="608">
        <v>12.3</v>
      </c>
      <c r="M29" s="307"/>
    </row>
    <row r="30" spans="1:13" s="299" customFormat="1" ht="11.25">
      <c r="A30" s="285"/>
      <c r="B30" s="855" t="s">
        <v>1615</v>
      </c>
      <c r="C30" s="511" t="s">
        <v>269</v>
      </c>
      <c r="D30" s="511">
        <v>24.5</v>
      </c>
      <c r="E30" s="511" t="s">
        <v>412</v>
      </c>
      <c r="F30" s="511">
        <v>4.1</v>
      </c>
      <c r="G30" s="390">
        <v>0</v>
      </c>
      <c r="H30" s="511" t="s">
        <v>452</v>
      </c>
      <c r="I30" s="511" t="s">
        <v>388</v>
      </c>
      <c r="J30" s="511" t="s">
        <v>388</v>
      </c>
      <c r="K30" s="511" t="s">
        <v>452</v>
      </c>
      <c r="L30" s="608">
        <v>4.2</v>
      </c>
      <c r="M30" s="307"/>
    </row>
    <row r="31" spans="1:13" s="299" customFormat="1" ht="11.25">
      <c r="A31" s="285"/>
      <c r="B31" s="855" t="s">
        <v>1616</v>
      </c>
      <c r="C31" s="511" t="s">
        <v>455</v>
      </c>
      <c r="D31" s="511" t="s">
        <v>290</v>
      </c>
      <c r="E31" s="511" t="s">
        <v>499</v>
      </c>
      <c r="F31" s="511" t="s">
        <v>500</v>
      </c>
      <c r="G31" s="511" t="s">
        <v>440</v>
      </c>
      <c r="H31" s="511" t="s">
        <v>440</v>
      </c>
      <c r="I31" s="511" t="s">
        <v>440</v>
      </c>
      <c r="J31" s="511" t="s">
        <v>440</v>
      </c>
      <c r="K31" s="511" t="s">
        <v>440</v>
      </c>
      <c r="L31" s="608" t="s">
        <v>252</v>
      </c>
      <c r="M31" s="307"/>
    </row>
    <row r="32" spans="1:13" s="299" customFormat="1" ht="11.25">
      <c r="A32" s="285"/>
      <c r="B32" s="285"/>
      <c r="C32" s="388"/>
      <c r="D32" s="388"/>
      <c r="E32" s="388"/>
      <c r="F32" s="388"/>
      <c r="G32" s="388"/>
      <c r="H32" s="388"/>
      <c r="I32" s="388"/>
      <c r="J32" s="388"/>
      <c r="K32" s="388"/>
      <c r="L32" s="389"/>
      <c r="M32" s="307"/>
    </row>
    <row r="33" spans="1:13" s="299" customFormat="1" ht="11.25">
      <c r="A33" s="285">
        <v>2017</v>
      </c>
      <c r="B33" s="866" t="s">
        <v>1605</v>
      </c>
      <c r="C33" s="388">
        <v>3.4</v>
      </c>
      <c r="D33" s="388">
        <v>10.8</v>
      </c>
      <c r="E33" s="388" t="s">
        <v>297</v>
      </c>
      <c r="F33" s="388" t="s">
        <v>297</v>
      </c>
      <c r="G33" s="388">
        <v>0</v>
      </c>
      <c r="H33" s="388" t="s">
        <v>298</v>
      </c>
      <c r="I33" s="388" t="s">
        <v>298</v>
      </c>
      <c r="J33" s="388" t="s">
        <v>298</v>
      </c>
      <c r="K33" s="388" t="s">
        <v>298</v>
      </c>
      <c r="L33" s="389">
        <v>0</v>
      </c>
      <c r="M33" s="307"/>
    </row>
    <row r="34" spans="1:13" s="299" customFormat="1" ht="11.25">
      <c r="A34" s="285"/>
      <c r="B34" s="855" t="s">
        <v>1606</v>
      </c>
      <c r="C34" s="388">
        <v>3.9</v>
      </c>
      <c r="D34" s="388">
        <v>7.8</v>
      </c>
      <c r="E34" s="388" t="s">
        <v>294</v>
      </c>
      <c r="F34" s="388" t="s">
        <v>294</v>
      </c>
      <c r="G34" s="388">
        <v>0</v>
      </c>
      <c r="H34" s="388">
        <v>0</v>
      </c>
      <c r="I34" s="388">
        <v>4.1</v>
      </c>
      <c r="J34" s="388">
        <v>4.1</v>
      </c>
      <c r="K34" s="388">
        <v>0</v>
      </c>
      <c r="L34" s="389">
        <v>0</v>
      </c>
      <c r="M34" s="307"/>
    </row>
    <row r="35" spans="1:13" s="299" customFormat="1" ht="11.25">
      <c r="A35" s="285"/>
      <c r="B35" s="855" t="s">
        <v>1607</v>
      </c>
      <c r="C35" s="615">
        <v>3.9</v>
      </c>
      <c r="D35" s="615">
        <v>7.8</v>
      </c>
      <c r="E35" s="615">
        <v>0</v>
      </c>
      <c r="F35" s="615">
        <v>0</v>
      </c>
      <c r="G35" s="615">
        <v>0</v>
      </c>
      <c r="H35" s="615">
        <v>0</v>
      </c>
      <c r="I35" s="615">
        <v>4.1</v>
      </c>
      <c r="J35" s="615">
        <v>4.1</v>
      </c>
      <c r="K35" s="615">
        <v>0</v>
      </c>
      <c r="L35" s="391">
        <v>0</v>
      </c>
      <c r="M35" s="307"/>
    </row>
    <row r="36" spans="1:13" s="299" customFormat="1" ht="11.25">
      <c r="A36" s="285"/>
      <c r="B36" s="855" t="s">
        <v>1608</v>
      </c>
      <c r="C36" s="615">
        <v>8.4</v>
      </c>
      <c r="D36" s="615">
        <v>7.8</v>
      </c>
      <c r="E36" s="615">
        <v>9</v>
      </c>
      <c r="F36" s="615">
        <v>9</v>
      </c>
      <c r="G36" s="615">
        <v>9</v>
      </c>
      <c r="H36" s="615">
        <v>9</v>
      </c>
      <c r="I36" s="615">
        <v>13.1</v>
      </c>
      <c r="J36" s="615">
        <v>13.1</v>
      </c>
      <c r="K36" s="615">
        <v>9</v>
      </c>
      <c r="L36" s="391">
        <v>9</v>
      </c>
      <c r="M36" s="307"/>
    </row>
    <row r="37" spans="1:13" s="299" customFormat="1" ht="11.25">
      <c r="A37" s="285"/>
      <c r="B37" s="855" t="s">
        <v>1609</v>
      </c>
      <c r="C37" s="615">
        <v>19.5</v>
      </c>
      <c r="D37" s="615">
        <v>10.8</v>
      </c>
      <c r="E37" s="615">
        <v>0</v>
      </c>
      <c r="F37" s="615">
        <v>0</v>
      </c>
      <c r="G37" s="615">
        <v>37.2</v>
      </c>
      <c r="H37" s="615">
        <v>28.1</v>
      </c>
      <c r="I37" s="615">
        <v>32.2</v>
      </c>
      <c r="J37" s="615">
        <v>32.2</v>
      </c>
      <c r="K37" s="615">
        <v>28.1</v>
      </c>
      <c r="L37" s="391">
        <v>28.1</v>
      </c>
      <c r="M37" s="307"/>
    </row>
    <row r="38" spans="1:13" s="299" customFormat="1" ht="11.25">
      <c r="A38" s="285"/>
      <c r="B38" s="855" t="s">
        <v>1610</v>
      </c>
      <c r="C38" s="615">
        <v>19.4</v>
      </c>
      <c r="D38" s="615">
        <v>29.8</v>
      </c>
      <c r="E38" s="615">
        <v>9</v>
      </c>
      <c r="F38" s="615">
        <v>0</v>
      </c>
      <c r="G38" s="615">
        <v>18.2</v>
      </c>
      <c r="H38" s="615">
        <v>9</v>
      </c>
      <c r="I38" s="615">
        <v>13.1</v>
      </c>
      <c r="J38" s="615">
        <v>4.1</v>
      </c>
      <c r="K38" s="615">
        <v>9</v>
      </c>
      <c r="L38" s="476">
        <v>9</v>
      </c>
      <c r="M38" s="307"/>
    </row>
    <row r="39" spans="1:13" s="299" customFormat="1" ht="11.25">
      <c r="A39" s="285"/>
      <c r="B39" s="855" t="s">
        <v>1611</v>
      </c>
      <c r="C39" s="615">
        <v>5.4</v>
      </c>
      <c r="D39" s="615">
        <v>10.8</v>
      </c>
      <c r="E39" s="615">
        <v>0</v>
      </c>
      <c r="F39" s="615">
        <v>0</v>
      </c>
      <c r="G39" s="615">
        <v>9.1</v>
      </c>
      <c r="H39" s="615">
        <v>0</v>
      </c>
      <c r="I39" s="615">
        <v>4.1</v>
      </c>
      <c r="J39" s="615">
        <v>4.1</v>
      </c>
      <c r="K39" s="615">
        <v>0</v>
      </c>
      <c r="L39" s="476">
        <v>4.1</v>
      </c>
      <c r="M39" s="307"/>
    </row>
    <row r="40" spans="1:13" s="299" customFormat="1" ht="11.25">
      <c r="A40" s="285"/>
      <c r="B40" s="855" t="s">
        <v>1612</v>
      </c>
      <c r="C40" s="615">
        <v>27</v>
      </c>
      <c r="D40" s="615">
        <v>16.8</v>
      </c>
      <c r="E40" s="615">
        <v>9</v>
      </c>
      <c r="F40" s="615">
        <v>9</v>
      </c>
      <c r="G40" s="615">
        <v>37.1</v>
      </c>
      <c r="H40" s="615">
        <v>37.1</v>
      </c>
      <c r="I40" s="615">
        <v>32.2</v>
      </c>
      <c r="J40" s="615">
        <v>23.2</v>
      </c>
      <c r="K40" s="615">
        <v>28.1</v>
      </c>
      <c r="L40" s="476" t="s">
        <v>242</v>
      </c>
      <c r="M40" s="307"/>
    </row>
    <row r="41" spans="1:13" s="299" customFormat="1" ht="11.25">
      <c r="A41" s="285"/>
      <c r="B41" s="855" t="s">
        <v>1613</v>
      </c>
      <c r="C41" s="615">
        <v>3.9</v>
      </c>
      <c r="D41" s="615">
        <v>16.8</v>
      </c>
      <c r="E41" s="615" t="s">
        <v>323</v>
      </c>
      <c r="F41" s="615" t="s">
        <v>323</v>
      </c>
      <c r="G41" s="615">
        <v>0</v>
      </c>
      <c r="H41" s="615" t="s">
        <v>323</v>
      </c>
      <c r="I41" s="615" t="s">
        <v>323</v>
      </c>
      <c r="J41" s="615" t="s">
        <v>323</v>
      </c>
      <c r="K41" s="615">
        <v>0</v>
      </c>
      <c r="L41" s="616" t="s">
        <v>323</v>
      </c>
      <c r="M41" s="307"/>
    </row>
    <row r="42" spans="1:13" s="299" customFormat="1" ht="11.25">
      <c r="A42" s="285"/>
      <c r="B42" s="855" t="s">
        <v>1614</v>
      </c>
      <c r="C42" s="615">
        <v>19.5</v>
      </c>
      <c r="D42" s="615">
        <v>10.8</v>
      </c>
      <c r="E42" s="615">
        <v>0</v>
      </c>
      <c r="F42" s="615">
        <v>0</v>
      </c>
      <c r="G42" s="615">
        <v>28.1</v>
      </c>
      <c r="H42" s="615">
        <v>28.1</v>
      </c>
      <c r="I42" s="615">
        <v>28.1</v>
      </c>
      <c r="J42" s="615">
        <v>28.1</v>
      </c>
      <c r="K42" s="615">
        <v>28.1</v>
      </c>
      <c r="L42" s="616">
        <v>0</v>
      </c>
      <c r="M42" s="307"/>
    </row>
    <row r="43" spans="1:13" s="299" customFormat="1" ht="11.25">
      <c r="A43" s="285"/>
      <c r="B43" s="855" t="s">
        <v>1615</v>
      </c>
      <c r="C43" s="615">
        <v>22.5</v>
      </c>
      <c r="D43" s="615">
        <v>7.8</v>
      </c>
      <c r="E43" s="615">
        <v>0</v>
      </c>
      <c r="F43" s="615">
        <v>0</v>
      </c>
      <c r="G43" s="615">
        <v>28.1</v>
      </c>
      <c r="H43" s="615">
        <v>37.1</v>
      </c>
      <c r="I43" s="615">
        <v>37.1</v>
      </c>
      <c r="J43" s="615">
        <v>37.1</v>
      </c>
      <c r="K43" s="615">
        <v>37.1</v>
      </c>
      <c r="L43" s="476">
        <v>0</v>
      </c>
      <c r="M43" s="307"/>
    </row>
    <row r="44" spans="1:13" s="299" customFormat="1" ht="11.25">
      <c r="A44" s="285"/>
      <c r="B44" s="855" t="s">
        <v>1616</v>
      </c>
      <c r="C44" s="615">
        <v>8.4</v>
      </c>
      <c r="D44" s="615">
        <v>7.8</v>
      </c>
      <c r="E44" s="615" t="s">
        <v>323</v>
      </c>
      <c r="F44" s="615" t="s">
        <v>323</v>
      </c>
      <c r="G44" s="615">
        <v>0</v>
      </c>
      <c r="H44" s="615">
        <v>9</v>
      </c>
      <c r="I44" s="615">
        <v>9</v>
      </c>
      <c r="J44" s="615">
        <v>9</v>
      </c>
      <c r="K44" s="615">
        <v>9</v>
      </c>
      <c r="L44" s="391">
        <v>9</v>
      </c>
      <c r="M44" s="307"/>
    </row>
    <row r="45" spans="1:13" s="299" customFormat="1" ht="11.25">
      <c r="A45" s="285"/>
      <c r="B45" s="285"/>
      <c r="C45" s="615"/>
      <c r="D45" s="615"/>
      <c r="E45" s="615"/>
      <c r="F45" s="615"/>
      <c r="G45" s="615"/>
      <c r="H45" s="615"/>
      <c r="I45" s="615"/>
      <c r="J45" s="615"/>
      <c r="K45" s="615"/>
      <c r="L45" s="616"/>
      <c r="M45" s="307"/>
    </row>
    <row r="46" spans="1:13" s="299" customFormat="1" ht="11.25">
      <c r="A46" s="285">
        <v>2018</v>
      </c>
      <c r="B46" s="866" t="s">
        <v>1605</v>
      </c>
      <c r="C46" s="615">
        <v>14.5</v>
      </c>
      <c r="D46" s="615">
        <v>28.9</v>
      </c>
      <c r="E46" s="615">
        <v>40.5</v>
      </c>
      <c r="F46" s="615">
        <v>11.6</v>
      </c>
      <c r="G46" s="615">
        <v>28.9</v>
      </c>
      <c r="H46" s="615">
        <v>0</v>
      </c>
      <c r="I46" s="615" t="s">
        <v>257</v>
      </c>
      <c r="J46" s="615" t="s">
        <v>257</v>
      </c>
      <c r="K46" s="615" t="s">
        <v>345</v>
      </c>
      <c r="L46" s="616">
        <v>0</v>
      </c>
      <c r="M46" s="307"/>
    </row>
    <row r="47" spans="1:13" s="299" customFormat="1" ht="11.25">
      <c r="A47" s="285"/>
      <c r="B47" s="855" t="s">
        <v>1606</v>
      </c>
      <c r="C47" s="615">
        <v>4.3</v>
      </c>
      <c r="D47" s="615">
        <v>0</v>
      </c>
      <c r="E47" s="615">
        <v>11.6</v>
      </c>
      <c r="F47" s="615">
        <v>20.1</v>
      </c>
      <c r="G47" s="615">
        <v>4.8</v>
      </c>
      <c r="H47" s="615">
        <v>8.5</v>
      </c>
      <c r="I47" s="615">
        <v>3.7</v>
      </c>
      <c r="J47" s="615">
        <v>3.7</v>
      </c>
      <c r="K47" s="615">
        <v>15.3</v>
      </c>
      <c r="L47" s="476">
        <v>0</v>
      </c>
      <c r="M47" s="307"/>
    </row>
    <row r="48" spans="1:13" s="299" customFormat="1" ht="11.25">
      <c r="A48" s="285"/>
      <c r="B48" s="855" t="s">
        <v>1607</v>
      </c>
      <c r="C48" s="615">
        <v>7.7</v>
      </c>
      <c r="D48" s="615">
        <v>0</v>
      </c>
      <c r="E48" s="615">
        <v>6.8</v>
      </c>
      <c r="F48" s="615">
        <v>0</v>
      </c>
      <c r="G48" s="615">
        <v>0</v>
      </c>
      <c r="H48" s="615">
        <v>15.3</v>
      </c>
      <c r="I48" s="615">
        <v>22.1</v>
      </c>
      <c r="J48" s="615">
        <v>22.1</v>
      </c>
      <c r="K48" s="615">
        <v>6.8</v>
      </c>
      <c r="L48" s="391">
        <v>15.3</v>
      </c>
      <c r="M48" s="307"/>
    </row>
    <row r="49" spans="1:13" s="299" customFormat="1" ht="11.25">
      <c r="A49" s="285"/>
      <c r="B49" s="855" t="s">
        <v>1608</v>
      </c>
      <c r="C49" s="615">
        <v>11.9</v>
      </c>
      <c r="D49" s="615">
        <v>15.3</v>
      </c>
      <c r="E49" s="615">
        <v>15.3</v>
      </c>
      <c r="F49" s="615">
        <v>15.3</v>
      </c>
      <c r="G49" s="615">
        <v>8.5</v>
      </c>
      <c r="H49" s="615">
        <v>8.5</v>
      </c>
      <c r="I49" s="615">
        <v>15.3</v>
      </c>
      <c r="J49" s="615">
        <v>15.3</v>
      </c>
      <c r="K49" s="615">
        <v>15.3</v>
      </c>
      <c r="L49" s="616">
        <v>15.3</v>
      </c>
      <c r="M49" s="307"/>
    </row>
    <row r="50" spans="1:13" s="299" customFormat="1" ht="11.25">
      <c r="A50" s="285"/>
      <c r="B50" s="855" t="s">
        <v>1609</v>
      </c>
      <c r="C50" s="615" t="s">
        <v>317</v>
      </c>
      <c r="D50" s="615">
        <v>0</v>
      </c>
      <c r="E50" s="615">
        <v>15.3</v>
      </c>
      <c r="F50" s="615">
        <v>8.5</v>
      </c>
      <c r="G50" s="615">
        <v>8.5</v>
      </c>
      <c r="H50" s="615" t="s">
        <v>285</v>
      </c>
      <c r="I50" s="615">
        <v>0</v>
      </c>
      <c r="J50" s="615">
        <v>0</v>
      </c>
      <c r="K50" s="615">
        <v>15.3</v>
      </c>
      <c r="L50" s="476">
        <v>15.3</v>
      </c>
      <c r="M50" s="307"/>
    </row>
    <row r="51" spans="1:13" s="299" customFormat="1" ht="11.25">
      <c r="A51" s="285"/>
      <c r="B51" s="855" t="s">
        <v>1610</v>
      </c>
      <c r="C51" s="388">
        <v>20</v>
      </c>
      <c r="D51" s="388">
        <v>20</v>
      </c>
      <c r="E51" s="388">
        <v>0</v>
      </c>
      <c r="F51" s="388">
        <v>20</v>
      </c>
      <c r="G51" s="388">
        <v>20</v>
      </c>
      <c r="H51" s="388">
        <v>20</v>
      </c>
      <c r="I51" s="388">
        <v>20</v>
      </c>
      <c r="J51" s="388">
        <v>20</v>
      </c>
      <c r="K51" s="388">
        <v>20</v>
      </c>
      <c r="L51" s="475">
        <v>20</v>
      </c>
      <c r="M51" s="307"/>
    </row>
    <row r="52" spans="1:13" s="299" customFormat="1" ht="11.25">
      <c r="A52" s="285"/>
      <c r="B52" s="855" t="s">
        <v>1611</v>
      </c>
      <c r="C52" s="388">
        <v>6.1</v>
      </c>
      <c r="D52" s="388">
        <v>15.3</v>
      </c>
      <c r="E52" s="388">
        <v>15.3</v>
      </c>
      <c r="F52" s="388">
        <v>8.5</v>
      </c>
      <c r="G52" s="388">
        <v>8.5</v>
      </c>
      <c r="H52" s="388" t="s">
        <v>289</v>
      </c>
      <c r="I52" s="388">
        <v>15.3</v>
      </c>
      <c r="J52" s="388">
        <v>15.3</v>
      </c>
      <c r="K52" s="388">
        <v>3.7</v>
      </c>
      <c r="L52" s="475">
        <v>15.3</v>
      </c>
      <c r="M52" s="307"/>
    </row>
    <row r="53" spans="1:13" s="299" customFormat="1" ht="11.25">
      <c r="A53" s="285"/>
      <c r="B53" s="855" t="s">
        <v>1612</v>
      </c>
      <c r="C53" s="615">
        <v>11.9</v>
      </c>
      <c r="D53" s="615">
        <v>15.3</v>
      </c>
      <c r="E53" s="615">
        <v>15.3</v>
      </c>
      <c r="F53" s="615">
        <v>8.5</v>
      </c>
      <c r="G53" s="615">
        <v>8.5</v>
      </c>
      <c r="H53" s="615">
        <v>8.5</v>
      </c>
      <c r="I53" s="615">
        <v>15.3</v>
      </c>
      <c r="J53" s="615">
        <v>15.3</v>
      </c>
      <c r="K53" s="615">
        <v>15.3</v>
      </c>
      <c r="L53" s="476">
        <v>15.3</v>
      </c>
      <c r="M53" s="307"/>
    </row>
    <row r="54" spans="1:13" s="299" customFormat="1" ht="11.25">
      <c r="A54" s="285"/>
      <c r="B54" s="855" t="s">
        <v>1613</v>
      </c>
      <c r="C54" s="615">
        <v>0</v>
      </c>
      <c r="D54" s="615">
        <v>0</v>
      </c>
      <c r="E54" s="615" t="s">
        <v>257</v>
      </c>
      <c r="F54" s="615" t="s">
        <v>257</v>
      </c>
      <c r="G54" s="615">
        <v>0</v>
      </c>
      <c r="H54" s="615">
        <v>0</v>
      </c>
      <c r="I54" s="615" t="s">
        <v>257</v>
      </c>
      <c r="J54" s="615" t="s">
        <v>257</v>
      </c>
      <c r="K54" s="615">
        <v>0</v>
      </c>
      <c r="L54" s="476">
        <v>0</v>
      </c>
      <c r="M54" s="307"/>
    </row>
    <row r="55" spans="1:13" s="299" customFormat="1" ht="11.25">
      <c r="A55" s="285"/>
      <c r="B55" s="855" t="s">
        <v>1614</v>
      </c>
      <c r="C55" s="615" t="s">
        <v>317</v>
      </c>
      <c r="D55" s="615">
        <v>0</v>
      </c>
      <c r="E55" s="615">
        <v>0</v>
      </c>
      <c r="F55" s="615" t="s">
        <v>285</v>
      </c>
      <c r="G55" s="615" t="s">
        <v>285</v>
      </c>
      <c r="H55" s="615" t="s">
        <v>285</v>
      </c>
      <c r="I55" s="615">
        <v>0</v>
      </c>
      <c r="J55" s="615">
        <v>0</v>
      </c>
      <c r="K55" s="615">
        <v>0</v>
      </c>
      <c r="L55" s="476">
        <v>0</v>
      </c>
      <c r="M55" s="307"/>
    </row>
    <row r="56" spans="1:13" s="299" customFormat="1" ht="11.25">
      <c r="A56" s="285"/>
      <c r="B56" s="855" t="s">
        <v>1615</v>
      </c>
      <c r="C56" s="615" t="s">
        <v>383</v>
      </c>
      <c r="D56" s="615">
        <v>0</v>
      </c>
      <c r="E56" s="615">
        <v>0</v>
      </c>
      <c r="F56" s="615" t="s">
        <v>285</v>
      </c>
      <c r="G56" s="615" t="s">
        <v>285</v>
      </c>
      <c r="H56" s="615" t="s">
        <v>265</v>
      </c>
      <c r="I56" s="615">
        <v>0</v>
      </c>
      <c r="J56" s="615">
        <v>0</v>
      </c>
      <c r="K56" s="615" t="s">
        <v>257</v>
      </c>
      <c r="L56" s="476">
        <v>0</v>
      </c>
      <c r="M56" s="307"/>
    </row>
    <row r="57" spans="1:13" s="299" customFormat="1" ht="11.25">
      <c r="A57" s="285"/>
      <c r="B57" s="855" t="s">
        <v>1616</v>
      </c>
      <c r="C57" s="615" t="s">
        <v>383</v>
      </c>
      <c r="D57" s="615">
        <v>0</v>
      </c>
      <c r="E57" s="388">
        <v>0</v>
      </c>
      <c r="F57" s="615" t="s">
        <v>285</v>
      </c>
      <c r="G57" s="615" t="s">
        <v>285</v>
      </c>
      <c r="H57" s="615" t="s">
        <v>265</v>
      </c>
      <c r="I57" s="615">
        <v>0</v>
      </c>
      <c r="J57" s="615">
        <v>0</v>
      </c>
      <c r="K57" s="615" t="s">
        <v>257</v>
      </c>
      <c r="L57" s="476">
        <v>0</v>
      </c>
      <c r="M57" s="307"/>
    </row>
    <row r="58" spans="1:13" s="299" customFormat="1" ht="11.25">
      <c r="A58" s="285"/>
      <c r="B58" s="285"/>
      <c r="C58" s="615"/>
      <c r="D58" s="615"/>
      <c r="E58" s="388"/>
      <c r="F58" s="615"/>
      <c r="G58" s="615"/>
      <c r="H58" s="615"/>
      <c r="I58" s="615"/>
      <c r="J58" s="615"/>
      <c r="K58" s="615"/>
      <c r="L58" s="476"/>
      <c r="M58" s="307"/>
    </row>
    <row r="59" spans="1:13" s="299" customFormat="1" ht="11.25">
      <c r="A59" s="280">
        <v>2019</v>
      </c>
      <c r="B59" s="866" t="s">
        <v>1605</v>
      </c>
      <c r="C59" s="615" t="s">
        <v>285</v>
      </c>
      <c r="D59" s="615" t="s">
        <v>285</v>
      </c>
      <c r="E59" s="388" t="s">
        <v>350</v>
      </c>
      <c r="F59" s="615" t="s">
        <v>476</v>
      </c>
      <c r="G59" s="615" t="s">
        <v>285</v>
      </c>
      <c r="H59" s="615" t="s">
        <v>285</v>
      </c>
      <c r="I59" s="615" t="s">
        <v>285</v>
      </c>
      <c r="J59" s="615" t="s">
        <v>285</v>
      </c>
      <c r="K59" s="615" t="s">
        <v>350</v>
      </c>
      <c r="L59" s="391">
        <v>0</v>
      </c>
      <c r="M59" s="307"/>
    </row>
    <row r="60" spans="1:13" s="299" customFormat="1" ht="11.25">
      <c r="A60" s="280"/>
      <c r="B60" s="855" t="s">
        <v>1606</v>
      </c>
      <c r="C60" s="388" t="s">
        <v>317</v>
      </c>
      <c r="D60" s="388">
        <v>0</v>
      </c>
      <c r="E60" s="388" t="s">
        <v>350</v>
      </c>
      <c r="F60" s="388" t="s">
        <v>285</v>
      </c>
      <c r="G60" s="388">
        <v>0</v>
      </c>
      <c r="H60" s="388" t="s">
        <v>285</v>
      </c>
      <c r="I60" s="388">
        <v>0</v>
      </c>
      <c r="J60" s="388" t="s">
        <v>285</v>
      </c>
      <c r="K60" s="388" t="s">
        <v>350</v>
      </c>
      <c r="L60" s="389">
        <v>6.8</v>
      </c>
      <c r="M60" s="307"/>
    </row>
    <row r="61" spans="1:13" s="299" customFormat="1" ht="11.25">
      <c r="A61" s="280"/>
      <c r="B61" s="855" t="s">
        <v>1607</v>
      </c>
      <c r="C61" s="388">
        <v>0</v>
      </c>
      <c r="D61" s="388">
        <v>0</v>
      </c>
      <c r="E61" s="388" t="s">
        <v>285</v>
      </c>
      <c r="F61" s="388" t="s">
        <v>285</v>
      </c>
      <c r="G61" s="388" t="s">
        <v>285</v>
      </c>
      <c r="H61" s="388">
        <v>0</v>
      </c>
      <c r="I61" s="388">
        <v>0</v>
      </c>
      <c r="J61" s="388" t="s">
        <v>285</v>
      </c>
      <c r="K61" s="388">
        <v>0</v>
      </c>
      <c r="L61" s="389">
        <v>13.5</v>
      </c>
      <c r="M61" s="307"/>
    </row>
    <row r="62" spans="1:13" s="299" customFormat="1" ht="11.25">
      <c r="A62" s="280"/>
      <c r="B62" s="855" t="s">
        <v>1608</v>
      </c>
      <c r="C62" s="388">
        <v>9.2</v>
      </c>
      <c r="D62" s="388">
        <v>0</v>
      </c>
      <c r="E62" s="388">
        <v>25.1</v>
      </c>
      <c r="F62" s="388">
        <v>18.3</v>
      </c>
      <c r="G62" s="388">
        <v>11.6</v>
      </c>
      <c r="H62" s="388">
        <v>18.3</v>
      </c>
      <c r="I62" s="388">
        <v>18.3</v>
      </c>
      <c r="J62" s="388">
        <v>18.3</v>
      </c>
      <c r="K62" s="388">
        <v>18.3</v>
      </c>
      <c r="L62" s="389">
        <v>25.1</v>
      </c>
      <c r="M62" s="307"/>
    </row>
    <row r="63" spans="1:13" s="299" customFormat="1" ht="11.25">
      <c r="A63" s="280"/>
      <c r="B63" s="855" t="s">
        <v>1609</v>
      </c>
      <c r="C63" s="388">
        <v>3.4</v>
      </c>
      <c r="D63" s="388">
        <v>0</v>
      </c>
      <c r="E63" s="619" t="s">
        <v>285</v>
      </c>
      <c r="F63" s="619" t="s">
        <v>285</v>
      </c>
      <c r="G63" s="619" t="s">
        <v>285</v>
      </c>
      <c r="H63" s="388">
        <v>6.8</v>
      </c>
      <c r="I63" s="388">
        <v>6.8</v>
      </c>
      <c r="J63" s="388">
        <v>6.8</v>
      </c>
      <c r="K63" s="388">
        <v>6.8</v>
      </c>
      <c r="L63" s="389">
        <v>0</v>
      </c>
      <c r="M63" s="307"/>
    </row>
    <row r="64" spans="1:13" s="299" customFormat="1" ht="11.25">
      <c r="A64" s="280"/>
      <c r="B64" s="855" t="s">
        <v>1610</v>
      </c>
      <c r="C64" s="390">
        <v>0</v>
      </c>
      <c r="D64" s="390">
        <v>0</v>
      </c>
      <c r="E64" s="620">
        <v>0</v>
      </c>
      <c r="F64" s="620">
        <v>0</v>
      </c>
      <c r="G64" s="620">
        <v>0</v>
      </c>
      <c r="H64" s="390">
        <v>0</v>
      </c>
      <c r="I64" s="390">
        <v>0</v>
      </c>
      <c r="J64" s="390">
        <v>0</v>
      </c>
      <c r="K64" s="390">
        <v>0</v>
      </c>
      <c r="L64" s="391">
        <v>0</v>
      </c>
      <c r="M64" s="307"/>
    </row>
    <row r="65" spans="1:13" s="299" customFormat="1" ht="11.25">
      <c r="A65" s="280"/>
      <c r="B65" s="855" t="s">
        <v>1611</v>
      </c>
      <c r="C65" s="388" t="s">
        <v>317</v>
      </c>
      <c r="D65" s="388">
        <v>0</v>
      </c>
      <c r="E65" s="619">
        <v>6.8</v>
      </c>
      <c r="F65" s="619">
        <v>6.8</v>
      </c>
      <c r="G65" s="619">
        <v>6.8</v>
      </c>
      <c r="H65" s="388" t="s">
        <v>285</v>
      </c>
      <c r="I65" s="388">
        <v>0</v>
      </c>
      <c r="J65" s="388" t="s">
        <v>285</v>
      </c>
      <c r="K65" s="388" t="s">
        <v>285</v>
      </c>
      <c r="L65" s="389">
        <v>13.5</v>
      </c>
      <c r="M65" s="307"/>
    </row>
    <row r="66" spans="1:13" s="299" customFormat="1" ht="11.25">
      <c r="A66" s="280"/>
      <c r="B66" s="855" t="s">
        <v>1612</v>
      </c>
      <c r="C66" s="388">
        <v>0.1</v>
      </c>
      <c r="D66" s="388">
        <v>6.9</v>
      </c>
      <c r="E66" s="619">
        <v>6.8</v>
      </c>
      <c r="F66" s="619">
        <v>6.8</v>
      </c>
      <c r="G66" s="619">
        <v>0</v>
      </c>
      <c r="H66" s="388" t="s">
        <v>285</v>
      </c>
      <c r="I66" s="388" t="s">
        <v>285</v>
      </c>
      <c r="J66" s="388" t="s">
        <v>285</v>
      </c>
      <c r="K66" s="388" t="s">
        <v>285</v>
      </c>
      <c r="L66" s="389">
        <v>0</v>
      </c>
      <c r="M66" s="307"/>
    </row>
    <row r="67" spans="1:13" s="299" customFormat="1" ht="11.25">
      <c r="A67" s="280"/>
      <c r="B67" s="855" t="s">
        <v>1613</v>
      </c>
      <c r="C67" s="390" t="s">
        <v>317</v>
      </c>
      <c r="D67" s="390">
        <v>0</v>
      </c>
      <c r="E67" s="620" t="s">
        <v>285</v>
      </c>
      <c r="F67" s="620" t="s">
        <v>285</v>
      </c>
      <c r="G67" s="620" t="s">
        <v>285</v>
      </c>
      <c r="H67" s="390" t="s">
        <v>285</v>
      </c>
      <c r="I67" s="390" t="s">
        <v>285</v>
      </c>
      <c r="J67" s="390" t="s">
        <v>285</v>
      </c>
      <c r="K67" s="390" t="s">
        <v>285</v>
      </c>
      <c r="L67" s="391">
        <v>6.8</v>
      </c>
      <c r="M67" s="307"/>
    </row>
    <row r="68" spans="1:13" s="299" customFormat="1" ht="11.25">
      <c r="A68" s="280"/>
      <c r="B68" s="855" t="s">
        <v>1614</v>
      </c>
      <c r="C68" s="390" t="s">
        <v>317</v>
      </c>
      <c r="D68" s="390">
        <v>0.1</v>
      </c>
      <c r="E68" s="620" t="s">
        <v>285</v>
      </c>
      <c r="F68" s="620" t="s">
        <v>285</v>
      </c>
      <c r="G68" s="620" t="s">
        <v>285</v>
      </c>
      <c r="H68" s="390" t="s">
        <v>285</v>
      </c>
      <c r="I68" s="390">
        <v>0</v>
      </c>
      <c r="J68" s="390">
        <v>0</v>
      </c>
      <c r="K68" s="390">
        <v>0</v>
      </c>
      <c r="L68" s="391">
        <v>6.8</v>
      </c>
      <c r="M68" s="307"/>
    </row>
    <row r="69" spans="1:13" s="299" customFormat="1" ht="11.25">
      <c r="A69" s="280"/>
      <c r="B69" s="855" t="s">
        <v>1615</v>
      </c>
      <c r="C69" s="390">
        <v>0</v>
      </c>
      <c r="D69" s="390">
        <v>0</v>
      </c>
      <c r="E69" s="620">
        <v>0</v>
      </c>
      <c r="F69" s="620">
        <v>0</v>
      </c>
      <c r="G69" s="620" t="s">
        <v>285</v>
      </c>
      <c r="H69" s="390">
        <v>0</v>
      </c>
      <c r="I69" s="390">
        <v>0</v>
      </c>
      <c r="J69" s="390">
        <v>0</v>
      </c>
      <c r="K69" s="390">
        <v>0</v>
      </c>
      <c r="L69" s="391">
        <v>6.8</v>
      </c>
      <c r="M69" s="307"/>
    </row>
    <row r="70" spans="1:13" s="299" customFormat="1" ht="11.25">
      <c r="A70" s="285"/>
      <c r="B70" s="855" t="s">
        <v>1616</v>
      </c>
      <c r="C70" s="388" t="s">
        <v>287</v>
      </c>
      <c r="D70" s="388" t="s">
        <v>287</v>
      </c>
      <c r="E70" s="388">
        <v>0</v>
      </c>
      <c r="F70" s="388">
        <v>0</v>
      </c>
      <c r="G70" s="388" t="s">
        <v>237</v>
      </c>
      <c r="H70" s="388" t="s">
        <v>287</v>
      </c>
      <c r="I70" s="388" t="s">
        <v>287</v>
      </c>
      <c r="J70" s="388" t="s">
        <v>287</v>
      </c>
      <c r="K70" s="388" t="s">
        <v>287</v>
      </c>
      <c r="L70" s="475">
        <v>10.8</v>
      </c>
      <c r="M70" s="307"/>
    </row>
    <row r="71" spans="1:13" s="299" customFormat="1" ht="11.25">
      <c r="A71" s="285"/>
      <c r="B71" s="285"/>
      <c r="C71" s="388"/>
      <c r="D71" s="388"/>
      <c r="E71" s="388"/>
      <c r="F71" s="388"/>
      <c r="G71" s="388"/>
      <c r="H71" s="388"/>
      <c r="I71" s="388"/>
      <c r="J71" s="388"/>
      <c r="K71" s="388"/>
      <c r="L71" s="475"/>
      <c r="M71" s="307"/>
    </row>
    <row r="72" spans="1:13" s="299" customFormat="1" ht="11.25">
      <c r="A72" s="280">
        <v>2020</v>
      </c>
      <c r="B72" s="866" t="s">
        <v>1605</v>
      </c>
      <c r="C72" s="388" t="s">
        <v>1561</v>
      </c>
      <c r="D72" s="388">
        <v>13.6</v>
      </c>
      <c r="E72" s="388" t="s">
        <v>415</v>
      </c>
      <c r="F72" s="388" t="s">
        <v>415</v>
      </c>
      <c r="G72" s="388" t="s">
        <v>1562</v>
      </c>
      <c r="H72" s="388" t="s">
        <v>1563</v>
      </c>
      <c r="I72" s="388" t="s">
        <v>1563</v>
      </c>
      <c r="J72" s="388" t="s">
        <v>1563</v>
      </c>
      <c r="K72" s="388" t="s">
        <v>1563</v>
      </c>
      <c r="L72" s="475">
        <v>0</v>
      </c>
      <c r="M72" s="307"/>
    </row>
    <row r="73" spans="1:13" s="299" customFormat="1" ht="11.25">
      <c r="A73" s="280"/>
      <c r="B73" s="855" t="s">
        <v>1606</v>
      </c>
      <c r="C73" s="388" t="s">
        <v>1559</v>
      </c>
      <c r="D73" s="388" t="s">
        <v>1560</v>
      </c>
      <c r="E73" s="388" t="s">
        <v>475</v>
      </c>
      <c r="F73" s="388" t="s">
        <v>475</v>
      </c>
      <c r="G73" s="388" t="s">
        <v>1564</v>
      </c>
      <c r="H73" s="388" t="s">
        <v>1563</v>
      </c>
      <c r="I73" s="388" t="s">
        <v>333</v>
      </c>
      <c r="J73" s="388" t="s">
        <v>1565</v>
      </c>
      <c r="K73" s="388" t="s">
        <v>1563</v>
      </c>
      <c r="L73" s="475" t="s">
        <v>333</v>
      </c>
      <c r="M73" s="307"/>
    </row>
    <row r="74" spans="1:13" s="299" customFormat="1" ht="11.25">
      <c r="A74" s="280"/>
      <c r="B74" s="855" t="s">
        <v>1607</v>
      </c>
      <c r="C74" s="388" t="s">
        <v>1426</v>
      </c>
      <c r="D74" s="388" t="s">
        <v>1560</v>
      </c>
      <c r="E74" s="388" t="s">
        <v>1560</v>
      </c>
      <c r="F74" s="388" t="s">
        <v>1560</v>
      </c>
      <c r="G74" s="388" t="s">
        <v>1439</v>
      </c>
      <c r="H74" s="388" t="s">
        <v>1428</v>
      </c>
      <c r="I74" s="388" t="s">
        <v>352</v>
      </c>
      <c r="J74" s="388" t="s">
        <v>1566</v>
      </c>
      <c r="K74" s="388" t="s">
        <v>1428</v>
      </c>
      <c r="L74" s="475" t="s">
        <v>491</v>
      </c>
      <c r="M74" s="307"/>
    </row>
    <row r="75" spans="1:13" s="299" customFormat="1" ht="11.25">
      <c r="A75" s="280"/>
      <c r="B75" s="855" t="s">
        <v>1608</v>
      </c>
      <c r="C75" s="388" t="s">
        <v>1423</v>
      </c>
      <c r="D75" s="388" t="s">
        <v>600</v>
      </c>
      <c r="E75" s="388" t="s">
        <v>1567</v>
      </c>
      <c r="F75" s="388" t="s">
        <v>1567</v>
      </c>
      <c r="G75" s="388" t="s">
        <v>1568</v>
      </c>
      <c r="H75" s="388" t="s">
        <v>1569</v>
      </c>
      <c r="I75" s="388" t="s">
        <v>1569</v>
      </c>
      <c r="J75" s="388" t="s">
        <v>1569</v>
      </c>
      <c r="K75" s="388" t="s">
        <v>1568</v>
      </c>
      <c r="L75" s="475" t="s">
        <v>1570</v>
      </c>
      <c r="M75" s="307"/>
    </row>
    <row r="76" spans="1:13" s="299" customFormat="1" ht="11.25">
      <c r="A76" s="280"/>
      <c r="B76" s="855" t="s">
        <v>1609</v>
      </c>
      <c r="C76" s="388" t="s">
        <v>420</v>
      </c>
      <c r="D76" s="388" t="s">
        <v>1571</v>
      </c>
      <c r="E76" s="388" t="s">
        <v>1572</v>
      </c>
      <c r="F76" s="388" t="s">
        <v>1572</v>
      </c>
      <c r="G76" s="388" t="s">
        <v>1572</v>
      </c>
      <c r="H76" s="388">
        <v>26</v>
      </c>
      <c r="I76" s="388">
        <v>48.6</v>
      </c>
      <c r="J76" s="388">
        <v>35</v>
      </c>
      <c r="K76" s="388" t="s">
        <v>1573</v>
      </c>
      <c r="L76" s="475">
        <v>39.2</v>
      </c>
      <c r="M76" s="307"/>
    </row>
    <row r="77" spans="1:13" s="299" customFormat="1" ht="11.25">
      <c r="A77" s="280"/>
      <c r="B77" s="855" t="s">
        <v>1610</v>
      </c>
      <c r="C77" s="388" t="s">
        <v>1574</v>
      </c>
      <c r="D77" s="388" t="s">
        <v>1575</v>
      </c>
      <c r="E77" s="388">
        <v>61.6</v>
      </c>
      <c r="F77" s="388">
        <v>61.6</v>
      </c>
      <c r="G77" s="388">
        <v>9.4</v>
      </c>
      <c r="H77" s="388">
        <v>13.6</v>
      </c>
      <c r="I77" s="388">
        <v>74.7</v>
      </c>
      <c r="J77" s="388">
        <v>74.7</v>
      </c>
      <c r="K77" s="388" t="s">
        <v>426</v>
      </c>
      <c r="L77" s="475">
        <v>43.4</v>
      </c>
      <c r="M77" s="307"/>
    </row>
    <row r="78" spans="1:13" s="299" customFormat="1" ht="11.25">
      <c r="A78" s="280"/>
      <c r="B78" s="855" t="s">
        <v>1611</v>
      </c>
      <c r="C78" s="388" t="s">
        <v>296</v>
      </c>
      <c r="D78" s="388" t="s">
        <v>329</v>
      </c>
      <c r="E78" s="388">
        <v>56.4</v>
      </c>
      <c r="F78" s="388">
        <v>56.4</v>
      </c>
      <c r="G78" s="388">
        <v>69.1</v>
      </c>
      <c r="H78" s="388">
        <v>4.2</v>
      </c>
      <c r="I78" s="388">
        <v>4.2</v>
      </c>
      <c r="J78" s="388">
        <v>4.2</v>
      </c>
      <c r="K78" s="388">
        <v>4.2</v>
      </c>
      <c r="L78" s="475">
        <v>3.7</v>
      </c>
      <c r="M78" s="307"/>
    </row>
    <row r="79" spans="1:13" s="299" customFormat="1" ht="11.25">
      <c r="A79" s="280"/>
      <c r="B79" s="855" t="s">
        <v>1612</v>
      </c>
      <c r="C79" s="388" t="s">
        <v>475</v>
      </c>
      <c r="D79" s="388" t="s">
        <v>475</v>
      </c>
      <c r="E79" s="388">
        <v>0</v>
      </c>
      <c r="F79" s="388">
        <v>0</v>
      </c>
      <c r="G79" s="388">
        <v>0</v>
      </c>
      <c r="H79" s="388" t="s">
        <v>475</v>
      </c>
      <c r="I79" s="388" t="s">
        <v>475</v>
      </c>
      <c r="J79" s="388" t="s">
        <v>475</v>
      </c>
      <c r="K79" s="388" t="s">
        <v>475</v>
      </c>
      <c r="L79" s="661" t="s">
        <v>1576</v>
      </c>
      <c r="M79" s="307"/>
    </row>
    <row r="80" spans="1:13" s="299" customFormat="1" ht="11.25">
      <c r="A80" s="280"/>
      <c r="B80" s="855" t="s">
        <v>1613</v>
      </c>
      <c r="C80" s="388" t="s">
        <v>297</v>
      </c>
      <c r="D80" s="388">
        <v>47.1</v>
      </c>
      <c r="E80" s="388" t="s">
        <v>1428</v>
      </c>
      <c r="F80" s="388" t="s">
        <v>1428</v>
      </c>
      <c r="G80" s="388">
        <v>0</v>
      </c>
      <c r="H80" s="388" t="s">
        <v>1577</v>
      </c>
      <c r="I80" s="388" t="s">
        <v>235</v>
      </c>
      <c r="J80" s="388" t="s">
        <v>1577</v>
      </c>
      <c r="K80" s="388" t="s">
        <v>426</v>
      </c>
      <c r="L80" s="475" t="s">
        <v>1578</v>
      </c>
      <c r="M80" s="307"/>
    </row>
    <row r="81" spans="1:13" s="299" customFormat="1" ht="11.25">
      <c r="A81" s="280"/>
      <c r="B81" s="855" t="s">
        <v>1614</v>
      </c>
      <c r="C81" s="388" t="s">
        <v>1579</v>
      </c>
      <c r="D81" s="388" t="s">
        <v>273</v>
      </c>
      <c r="E81" s="388" t="s">
        <v>1580</v>
      </c>
      <c r="F81" s="388" t="s">
        <v>1580</v>
      </c>
      <c r="G81" s="388">
        <v>0.6</v>
      </c>
      <c r="H81" s="388" t="s">
        <v>1581</v>
      </c>
      <c r="I81" s="388" t="s">
        <v>1581</v>
      </c>
      <c r="J81" s="388" t="s">
        <v>1581</v>
      </c>
      <c r="K81" s="388" t="s">
        <v>1581</v>
      </c>
      <c r="L81" s="475" t="s">
        <v>1582</v>
      </c>
      <c r="M81" s="307"/>
    </row>
    <row r="82" spans="1:13" s="299" customFormat="1" ht="11.25">
      <c r="A82" s="280"/>
      <c r="B82" s="855" t="s">
        <v>1615</v>
      </c>
      <c r="C82" s="388" t="s">
        <v>1427</v>
      </c>
      <c r="D82" s="388" t="s">
        <v>1531</v>
      </c>
      <c r="E82" s="388" t="s">
        <v>1583</v>
      </c>
      <c r="F82" s="388" t="s">
        <v>1583</v>
      </c>
      <c r="G82" s="388" t="s">
        <v>1584</v>
      </c>
      <c r="H82" s="388" t="s">
        <v>1583</v>
      </c>
      <c r="I82" s="388" t="s">
        <v>1583</v>
      </c>
      <c r="J82" s="388" t="s">
        <v>1583</v>
      </c>
      <c r="K82" s="388" t="s">
        <v>1583</v>
      </c>
      <c r="L82" s="475" t="s">
        <v>235</v>
      </c>
      <c r="M82" s="307"/>
    </row>
    <row r="83" spans="1:13" s="299" customFormat="1" ht="11.25">
      <c r="A83" s="280"/>
      <c r="B83" s="855" t="s">
        <v>1616</v>
      </c>
      <c r="C83" s="388" t="s">
        <v>1585</v>
      </c>
      <c r="D83" s="388" t="s">
        <v>416</v>
      </c>
      <c r="E83" s="388" t="s">
        <v>1586</v>
      </c>
      <c r="F83" s="388" t="s">
        <v>1586</v>
      </c>
      <c r="G83" s="388" t="s">
        <v>1586</v>
      </c>
      <c r="H83" s="388" t="s">
        <v>1586</v>
      </c>
      <c r="I83" s="388" t="s">
        <v>1586</v>
      </c>
      <c r="J83" s="388" t="s">
        <v>1586</v>
      </c>
      <c r="K83" s="388" t="s">
        <v>1586</v>
      </c>
      <c r="L83" s="475" t="s">
        <v>237</v>
      </c>
      <c r="M83" s="307"/>
    </row>
    <row r="84" spans="1:13" s="299" customFormat="1" ht="11.25">
      <c r="A84" s="280"/>
      <c r="B84" s="285"/>
      <c r="C84" s="388"/>
      <c r="D84" s="388"/>
      <c r="E84" s="388"/>
      <c r="F84" s="388"/>
      <c r="G84" s="388"/>
      <c r="H84" s="388"/>
      <c r="I84" s="388"/>
      <c r="J84" s="388"/>
      <c r="K84" s="388"/>
      <c r="L84" s="475"/>
      <c r="M84" s="307"/>
    </row>
    <row r="85" spans="1:13" s="299" customFormat="1" ht="11.25">
      <c r="A85" s="280">
        <v>2021</v>
      </c>
      <c r="B85" s="866" t="s">
        <v>1605</v>
      </c>
      <c r="C85" s="388" t="s">
        <v>328</v>
      </c>
      <c r="D85" s="388" t="s">
        <v>476</v>
      </c>
      <c r="E85" s="388" t="s">
        <v>1587</v>
      </c>
      <c r="F85" s="388" t="s">
        <v>1587</v>
      </c>
      <c r="G85" s="388" t="s">
        <v>1587</v>
      </c>
      <c r="H85" s="388" t="s">
        <v>1547</v>
      </c>
      <c r="I85" s="388" t="s">
        <v>1547</v>
      </c>
      <c r="J85" s="388" t="s">
        <v>1547</v>
      </c>
      <c r="K85" s="388" t="s">
        <v>416</v>
      </c>
      <c r="L85" s="475" t="s">
        <v>416</v>
      </c>
      <c r="M85" s="307"/>
    </row>
    <row r="86" spans="1:13" s="299" customFormat="1" ht="11.25">
      <c r="A86" s="280"/>
      <c r="B86" s="855" t="s">
        <v>1606</v>
      </c>
      <c r="C86" s="388" t="s">
        <v>229</v>
      </c>
      <c r="D86" s="388" t="s">
        <v>415</v>
      </c>
      <c r="E86" s="388" t="s">
        <v>778</v>
      </c>
      <c r="F86" s="388" t="s">
        <v>778</v>
      </c>
      <c r="G86" s="388" t="s">
        <v>778</v>
      </c>
      <c r="H86" s="388" t="s">
        <v>317</v>
      </c>
      <c r="I86" s="388">
        <v>0</v>
      </c>
      <c r="J86" s="388">
        <v>0</v>
      </c>
      <c r="K86" s="388" t="s">
        <v>317</v>
      </c>
      <c r="L86" s="475">
        <v>0</v>
      </c>
      <c r="M86" s="307"/>
    </row>
    <row r="87" spans="1:13" s="299" customFormat="1" ht="11.25">
      <c r="A87" s="280"/>
      <c r="B87" s="855" t="s">
        <v>1607</v>
      </c>
      <c r="C87" s="388" t="s">
        <v>599</v>
      </c>
      <c r="D87" s="388" t="s">
        <v>790</v>
      </c>
      <c r="E87" s="388" t="s">
        <v>333</v>
      </c>
      <c r="F87" s="388" t="s">
        <v>333</v>
      </c>
      <c r="G87" s="388" t="s">
        <v>1591</v>
      </c>
      <c r="H87" s="388" t="s">
        <v>416</v>
      </c>
      <c r="I87" s="388" t="s">
        <v>285</v>
      </c>
      <c r="J87" s="388" t="s">
        <v>317</v>
      </c>
      <c r="K87" s="388" t="s">
        <v>416</v>
      </c>
      <c r="L87" s="475">
        <v>3.4</v>
      </c>
      <c r="M87" s="307"/>
    </row>
    <row r="88" spans="1:13" s="299" customFormat="1" ht="11.25">
      <c r="A88" s="280"/>
      <c r="B88" s="855" t="s">
        <v>1608</v>
      </c>
      <c r="C88" s="388" t="s">
        <v>361</v>
      </c>
      <c r="D88" s="388" t="s">
        <v>1591</v>
      </c>
      <c r="E88" s="388" t="s">
        <v>1591</v>
      </c>
      <c r="F88" s="388" t="s">
        <v>1591</v>
      </c>
      <c r="G88" s="388" t="s">
        <v>1548</v>
      </c>
      <c r="H88" s="388" t="s">
        <v>317</v>
      </c>
      <c r="I88" s="388" t="s">
        <v>317</v>
      </c>
      <c r="J88" s="388">
        <v>0</v>
      </c>
      <c r="K88" s="388">
        <v>0</v>
      </c>
      <c r="L88" s="475" t="s">
        <v>416</v>
      </c>
      <c r="M88" s="307"/>
    </row>
    <row r="89" spans="1:13" s="299" customFormat="1" ht="11.25">
      <c r="A89" s="280"/>
      <c r="B89" s="855" t="s">
        <v>1609</v>
      </c>
      <c r="C89" s="388" t="s">
        <v>339</v>
      </c>
      <c r="D89" s="388" t="s">
        <v>1548</v>
      </c>
      <c r="E89" s="388" t="s">
        <v>285</v>
      </c>
      <c r="F89" s="388" t="s">
        <v>285</v>
      </c>
      <c r="G89" s="388" t="s">
        <v>333</v>
      </c>
      <c r="H89" s="388">
        <v>13.6</v>
      </c>
      <c r="I89" s="388">
        <v>13.6</v>
      </c>
      <c r="J89" s="388">
        <v>13.6</v>
      </c>
      <c r="K89" s="388">
        <v>10.2</v>
      </c>
      <c r="L89" s="475">
        <v>0</v>
      </c>
      <c r="M89" s="307"/>
    </row>
    <row r="90" spans="1:13" s="299" customFormat="1" ht="11.25">
      <c r="A90" s="280"/>
      <c r="B90" s="855" t="s">
        <v>1610</v>
      </c>
      <c r="C90" s="388" t="s">
        <v>339</v>
      </c>
      <c r="D90" s="388" t="s">
        <v>333</v>
      </c>
      <c r="E90" s="388">
        <v>10.2</v>
      </c>
      <c r="F90" s="388">
        <v>10.2</v>
      </c>
      <c r="G90" s="388">
        <v>6.8</v>
      </c>
      <c r="H90" s="388">
        <v>10.2</v>
      </c>
      <c r="I90" s="388">
        <v>10.2</v>
      </c>
      <c r="J90" s="388">
        <v>10.2</v>
      </c>
      <c r="K90" s="388">
        <v>10.2</v>
      </c>
      <c r="L90" s="475">
        <v>6.8</v>
      </c>
      <c r="M90" s="307"/>
    </row>
    <row r="91" spans="1:13" s="299" customFormat="1" ht="11.25">
      <c r="A91" s="280"/>
      <c r="B91" s="855" t="s">
        <v>1611</v>
      </c>
      <c r="C91" s="388">
        <v>9</v>
      </c>
      <c r="D91" s="388">
        <v>10</v>
      </c>
      <c r="E91" s="388">
        <v>15.9</v>
      </c>
      <c r="F91" s="388">
        <v>15.9</v>
      </c>
      <c r="G91" s="388">
        <v>15.9</v>
      </c>
      <c r="H91" s="388">
        <v>7.9</v>
      </c>
      <c r="I91" s="388">
        <v>11.9</v>
      </c>
      <c r="J91" s="388">
        <v>11.9</v>
      </c>
      <c r="K91" s="388">
        <v>11.9</v>
      </c>
      <c r="L91" s="475">
        <v>4</v>
      </c>
      <c r="M91" s="307"/>
    </row>
    <row r="92" spans="1:13" s="299" customFormat="1" ht="11.25">
      <c r="A92" s="280"/>
      <c r="B92" s="855" t="s">
        <v>1612</v>
      </c>
      <c r="C92" s="388">
        <v>6.7</v>
      </c>
      <c r="D92" s="388">
        <v>13.4</v>
      </c>
      <c r="E92" s="388">
        <v>17</v>
      </c>
      <c r="F92" s="388">
        <v>17</v>
      </c>
      <c r="G92" s="388">
        <v>17</v>
      </c>
      <c r="H92" s="388">
        <v>0</v>
      </c>
      <c r="I92" s="388">
        <v>3.4</v>
      </c>
      <c r="J92" s="388">
        <v>0</v>
      </c>
      <c r="K92" s="388">
        <v>3.4</v>
      </c>
      <c r="L92" s="475">
        <v>0</v>
      </c>
      <c r="M92" s="307"/>
    </row>
    <row r="93" spans="1:13" s="299" customFormat="1" ht="11.25">
      <c r="A93" s="280"/>
      <c r="B93" s="855" t="s">
        <v>1613</v>
      </c>
      <c r="C93" s="390">
        <v>5</v>
      </c>
      <c r="D93" s="390">
        <v>13.4</v>
      </c>
      <c r="E93" s="390">
        <v>20.4</v>
      </c>
      <c r="F93" s="390">
        <v>20.4</v>
      </c>
      <c r="G93" s="390">
        <v>17</v>
      </c>
      <c r="H93" s="390" t="s">
        <v>317</v>
      </c>
      <c r="I93" s="390" t="s">
        <v>285</v>
      </c>
      <c r="J93" s="390" t="s">
        <v>430</v>
      </c>
      <c r="K93" s="390" t="s">
        <v>285</v>
      </c>
      <c r="L93" s="476">
        <v>0</v>
      </c>
      <c r="M93" s="307"/>
    </row>
    <row r="94" spans="1:13" s="299" customFormat="1" ht="11.25">
      <c r="A94" s="280"/>
      <c r="B94" s="855" t="s">
        <v>1614</v>
      </c>
      <c r="C94" s="390" t="s">
        <v>233</v>
      </c>
      <c r="D94" s="390">
        <v>16.8</v>
      </c>
      <c r="E94" s="390" t="s">
        <v>292</v>
      </c>
      <c r="F94" s="390" t="s">
        <v>292</v>
      </c>
      <c r="G94" s="390">
        <v>3.4</v>
      </c>
      <c r="H94" s="390" t="s">
        <v>254</v>
      </c>
      <c r="I94" s="390" t="s">
        <v>416</v>
      </c>
      <c r="J94" s="390" t="s">
        <v>1547</v>
      </c>
      <c r="K94" s="390" t="s">
        <v>1547</v>
      </c>
      <c r="L94" s="476" t="s">
        <v>254</v>
      </c>
      <c r="M94" s="307"/>
    </row>
    <row r="95" spans="1:13" s="299" customFormat="1" ht="11.25">
      <c r="A95" s="280"/>
      <c r="B95" s="855" t="s">
        <v>1615</v>
      </c>
      <c r="C95" s="883" t="s">
        <v>1556</v>
      </c>
      <c r="D95" s="390" t="s">
        <v>290</v>
      </c>
      <c r="E95" s="390">
        <v>6.8</v>
      </c>
      <c r="F95" s="390">
        <v>6.8</v>
      </c>
      <c r="G95" s="390">
        <v>6.8</v>
      </c>
      <c r="H95" s="390" t="s">
        <v>416</v>
      </c>
      <c r="I95" s="390" t="s">
        <v>285</v>
      </c>
      <c r="J95" s="390" t="s">
        <v>1547</v>
      </c>
      <c r="K95" s="390" t="s">
        <v>416</v>
      </c>
      <c r="L95" s="476">
        <v>0</v>
      </c>
      <c r="M95" s="307"/>
    </row>
    <row r="96" spans="1:13" s="299" customFormat="1" ht="11.25">
      <c r="A96" s="280"/>
      <c r="B96" s="855" t="s">
        <v>1616</v>
      </c>
      <c r="C96" s="388">
        <v>6.7</v>
      </c>
      <c r="D96" s="388">
        <v>16.8</v>
      </c>
      <c r="E96" s="388">
        <v>3.4</v>
      </c>
      <c r="F96" s="388">
        <v>3.4</v>
      </c>
      <c r="G96" s="388">
        <v>3.4</v>
      </c>
      <c r="H96" s="388" t="s">
        <v>317</v>
      </c>
      <c r="I96" s="388" t="s">
        <v>285</v>
      </c>
      <c r="J96" s="388" t="s">
        <v>285</v>
      </c>
      <c r="K96" s="388" t="s">
        <v>317</v>
      </c>
      <c r="L96" s="475">
        <v>0</v>
      </c>
      <c r="M96" s="307"/>
    </row>
    <row r="97" spans="1:13" s="299" customFormat="1" ht="11.25">
      <c r="A97" s="280"/>
      <c r="B97" s="285"/>
      <c r="C97" s="388"/>
      <c r="D97" s="388"/>
      <c r="E97" s="388"/>
      <c r="F97" s="388"/>
      <c r="G97" s="388"/>
      <c r="H97" s="388"/>
      <c r="I97" s="388"/>
      <c r="J97" s="388"/>
      <c r="K97" s="388"/>
      <c r="L97" s="475"/>
      <c r="M97" s="307"/>
    </row>
    <row r="98" spans="1:13" s="299" customFormat="1" ht="11.25">
      <c r="A98" s="280">
        <v>2022</v>
      </c>
      <c r="B98" s="866" t="s">
        <v>1605</v>
      </c>
      <c r="C98" s="388">
        <v>6.2</v>
      </c>
      <c r="D98" s="388">
        <v>12.3</v>
      </c>
      <c r="E98" s="388">
        <v>0</v>
      </c>
      <c r="F98" s="388">
        <v>0</v>
      </c>
      <c r="G98" s="388" t="s">
        <v>325</v>
      </c>
      <c r="H98" s="388">
        <v>0</v>
      </c>
      <c r="I98" s="388" t="s">
        <v>325</v>
      </c>
      <c r="J98" s="388" t="s">
        <v>324</v>
      </c>
      <c r="K98" s="388" t="s">
        <v>325</v>
      </c>
      <c r="L98" s="475">
        <v>0</v>
      </c>
      <c r="M98" s="307"/>
    </row>
    <row r="99" spans="1:13" s="299" customFormat="1" ht="11.25">
      <c r="A99" s="280"/>
      <c r="B99" s="855" t="s">
        <v>1606</v>
      </c>
      <c r="C99" s="388" t="s">
        <v>332</v>
      </c>
      <c r="D99" s="388" t="s">
        <v>454</v>
      </c>
      <c r="E99" s="388" t="s">
        <v>784</v>
      </c>
      <c r="F99" s="388" t="s">
        <v>1648</v>
      </c>
      <c r="G99" s="388" t="s">
        <v>784</v>
      </c>
      <c r="H99" s="388" t="s">
        <v>285</v>
      </c>
      <c r="I99" s="388" t="s">
        <v>285</v>
      </c>
      <c r="J99" s="388" t="s">
        <v>317</v>
      </c>
      <c r="K99" s="388" t="s">
        <v>669</v>
      </c>
      <c r="L99" s="475">
        <v>0</v>
      </c>
      <c r="M99" s="307"/>
    </row>
    <row r="100" spans="1:13" s="299" customFormat="1" ht="11.25">
      <c r="A100" s="280"/>
      <c r="B100" s="855" t="s">
        <v>1607</v>
      </c>
      <c r="C100" s="388" t="s">
        <v>1669</v>
      </c>
      <c r="D100" s="388" t="s">
        <v>1463</v>
      </c>
      <c r="E100" s="388" t="s">
        <v>1670</v>
      </c>
      <c r="F100" s="388" t="s">
        <v>1670</v>
      </c>
      <c r="G100" s="388" t="s">
        <v>1671</v>
      </c>
      <c r="H100" s="388" t="s">
        <v>336</v>
      </c>
      <c r="I100" s="388" t="s">
        <v>336</v>
      </c>
      <c r="J100" s="388" t="s">
        <v>336</v>
      </c>
      <c r="K100" s="388" t="s">
        <v>336</v>
      </c>
      <c r="L100" s="475" t="s">
        <v>377</v>
      </c>
      <c r="M100" s="307"/>
    </row>
    <row r="101" spans="1:13" s="299" customFormat="1" ht="11.25">
      <c r="A101" s="280"/>
      <c r="B101" s="855" t="s">
        <v>1608</v>
      </c>
      <c r="C101" s="388">
        <v>16.6</v>
      </c>
      <c r="D101" s="388">
        <v>21.3</v>
      </c>
      <c r="E101" s="388">
        <v>0</v>
      </c>
      <c r="F101" s="388">
        <v>0</v>
      </c>
      <c r="G101" s="388" t="s">
        <v>325</v>
      </c>
      <c r="H101" s="388">
        <v>11.9</v>
      </c>
      <c r="I101" s="388">
        <v>50.9</v>
      </c>
      <c r="J101" s="388">
        <v>53.9</v>
      </c>
      <c r="K101" s="388">
        <v>53.9</v>
      </c>
      <c r="L101" s="475">
        <v>3</v>
      </c>
      <c r="M101" s="307"/>
    </row>
    <row r="102" spans="1:13" s="299" customFormat="1" ht="11.25">
      <c r="A102" s="280"/>
      <c r="B102" s="855" t="s">
        <v>1609</v>
      </c>
      <c r="C102" s="388">
        <v>36.1</v>
      </c>
      <c r="D102" s="388">
        <v>24.3</v>
      </c>
      <c r="E102" s="388">
        <v>9</v>
      </c>
      <c r="F102" s="388">
        <v>44.9</v>
      </c>
      <c r="G102" s="388">
        <v>44.9</v>
      </c>
      <c r="H102" s="388">
        <v>47.9</v>
      </c>
      <c r="I102" s="388">
        <v>50.9</v>
      </c>
      <c r="J102" s="388">
        <v>50.9</v>
      </c>
      <c r="K102" s="388">
        <v>50.9</v>
      </c>
      <c r="L102" s="475">
        <v>6</v>
      </c>
      <c r="M102" s="307"/>
    </row>
    <row r="103" spans="1:13" s="299" customFormat="1" ht="11.25">
      <c r="A103" s="280"/>
      <c r="B103" s="855" t="s">
        <v>1610</v>
      </c>
      <c r="C103" s="388">
        <v>15.2</v>
      </c>
      <c r="D103" s="388">
        <v>21.3</v>
      </c>
      <c r="E103" s="388">
        <v>6</v>
      </c>
      <c r="F103" s="388">
        <v>6</v>
      </c>
      <c r="G103" s="388">
        <v>6</v>
      </c>
      <c r="H103" s="388">
        <v>9</v>
      </c>
      <c r="I103" s="388">
        <v>11.9</v>
      </c>
      <c r="J103" s="388">
        <v>11.9</v>
      </c>
      <c r="K103" s="388">
        <v>11.9</v>
      </c>
      <c r="L103" s="475">
        <v>0</v>
      </c>
      <c r="M103" s="307"/>
    </row>
    <row r="104" spans="1:13" s="299" customFormat="1" ht="11.25">
      <c r="A104" s="280"/>
      <c r="B104" s="855" t="s">
        <v>1611</v>
      </c>
      <c r="C104" s="388" t="s">
        <v>230</v>
      </c>
      <c r="D104" s="388" t="s">
        <v>296</v>
      </c>
      <c r="E104" s="388">
        <v>24.8</v>
      </c>
      <c r="F104" s="388">
        <v>27.8</v>
      </c>
      <c r="G104" s="388">
        <v>6</v>
      </c>
      <c r="H104" s="388" t="s">
        <v>325</v>
      </c>
      <c r="I104" s="388" t="s">
        <v>1587</v>
      </c>
      <c r="J104" s="388">
        <v>0</v>
      </c>
      <c r="K104" s="388" t="s">
        <v>1446</v>
      </c>
      <c r="L104" s="475">
        <v>3</v>
      </c>
      <c r="M104" s="307"/>
    </row>
    <row r="105" spans="1:13" s="299" customFormat="1" ht="11.25">
      <c r="A105" s="280"/>
      <c r="B105" s="855" t="s">
        <v>1612</v>
      </c>
      <c r="C105" s="388">
        <v>9.2</v>
      </c>
      <c r="D105" s="388">
        <v>21.3</v>
      </c>
      <c r="E105" s="388">
        <v>3</v>
      </c>
      <c r="F105" s="388">
        <v>3</v>
      </c>
      <c r="G105" s="388">
        <v>3</v>
      </c>
      <c r="H105" s="388" t="s">
        <v>325</v>
      </c>
      <c r="I105" s="388" t="s">
        <v>1905</v>
      </c>
      <c r="J105" s="388" t="s">
        <v>324</v>
      </c>
      <c r="K105" s="388" t="s">
        <v>1905</v>
      </c>
      <c r="L105" s="475">
        <v>0</v>
      </c>
      <c r="M105" s="307"/>
    </row>
    <row r="106" spans="1:13" s="299" customFormat="1" ht="11.25">
      <c r="A106" s="280"/>
      <c r="B106" s="855" t="s">
        <v>1613</v>
      </c>
      <c r="C106" s="1140" t="s">
        <v>334</v>
      </c>
      <c r="D106" s="1140">
        <v>22.2</v>
      </c>
      <c r="E106" s="1140" t="s">
        <v>492</v>
      </c>
      <c r="F106" s="1140" t="s">
        <v>492</v>
      </c>
      <c r="G106" s="1140" t="s">
        <v>1929</v>
      </c>
      <c r="H106" s="1140" t="s">
        <v>1930</v>
      </c>
      <c r="I106" s="1140" t="s">
        <v>1930</v>
      </c>
      <c r="J106" s="1140" t="s">
        <v>669</v>
      </c>
      <c r="K106" s="1140" t="s">
        <v>1930</v>
      </c>
      <c r="L106" s="1141" t="s">
        <v>1929</v>
      </c>
      <c r="M106" s="307"/>
    </row>
    <row r="107" spans="1:13" s="299" customFormat="1" ht="11.25">
      <c r="A107" s="280"/>
      <c r="B107" s="855" t="s">
        <v>1614</v>
      </c>
      <c r="C107" s="1140" t="s">
        <v>361</v>
      </c>
      <c r="D107" s="1140">
        <v>15.3</v>
      </c>
      <c r="E107" s="1140" t="s">
        <v>1905</v>
      </c>
      <c r="F107" s="1140" t="s">
        <v>1905</v>
      </c>
      <c r="G107" s="1140" t="s">
        <v>323</v>
      </c>
      <c r="H107" s="1140" t="s">
        <v>440</v>
      </c>
      <c r="I107" s="1140" t="s">
        <v>440</v>
      </c>
      <c r="J107" s="1140" t="s">
        <v>1931</v>
      </c>
      <c r="K107" s="1140" t="s">
        <v>440</v>
      </c>
      <c r="L107" s="1141" t="s">
        <v>492</v>
      </c>
      <c r="M107" s="307"/>
    </row>
    <row r="108" spans="1:13" s="299" customFormat="1" ht="11.25">
      <c r="A108" s="280"/>
      <c r="B108" s="855" t="s">
        <v>1615</v>
      </c>
      <c r="C108" s="1140" t="s">
        <v>390</v>
      </c>
      <c r="D108" s="1140">
        <v>0</v>
      </c>
      <c r="E108" s="1140" t="s">
        <v>1648</v>
      </c>
      <c r="F108" s="1140" t="s">
        <v>1648</v>
      </c>
      <c r="G108" s="1140" t="s">
        <v>430</v>
      </c>
      <c r="H108" s="1140" t="s">
        <v>1922</v>
      </c>
      <c r="I108" s="1140" t="s">
        <v>1922</v>
      </c>
      <c r="J108" s="1140" t="s">
        <v>1922</v>
      </c>
      <c r="K108" s="1140" t="s">
        <v>1922</v>
      </c>
      <c r="L108" s="1141">
        <v>0</v>
      </c>
      <c r="M108" s="307"/>
    </row>
    <row r="109" spans="1:13" s="299" customFormat="1" ht="11.25">
      <c r="A109" s="1159"/>
      <c r="B109" s="911" t="s">
        <v>1616</v>
      </c>
      <c r="C109" s="1119" t="s">
        <v>333</v>
      </c>
      <c r="D109" s="1119">
        <v>18.7</v>
      </c>
      <c r="E109" s="1119" t="s">
        <v>669</v>
      </c>
      <c r="F109" s="1119" t="s">
        <v>669</v>
      </c>
      <c r="G109" s="1119" t="s">
        <v>1948</v>
      </c>
      <c r="H109" s="1119" t="s">
        <v>669</v>
      </c>
      <c r="I109" s="1119" t="s">
        <v>669</v>
      </c>
      <c r="J109" s="1119" t="s">
        <v>669</v>
      </c>
      <c r="K109" s="1119" t="s">
        <v>669</v>
      </c>
      <c r="L109" s="965">
        <v>0</v>
      </c>
      <c r="M109" s="307"/>
    </row>
    <row r="110" spans="1:13" s="299" customFormat="1" ht="11.25">
      <c r="A110" s="1159"/>
      <c r="B110" s="1160"/>
      <c r="C110" s="1119"/>
      <c r="D110" s="1119"/>
      <c r="E110" s="1119"/>
      <c r="F110" s="1119"/>
      <c r="G110" s="1119"/>
      <c r="H110" s="1119"/>
      <c r="I110" s="1119"/>
      <c r="J110" s="1119"/>
      <c r="K110" s="1119"/>
      <c r="L110" s="1134"/>
      <c r="M110" s="307"/>
    </row>
    <row r="111" spans="1:13" s="299" customFormat="1" ht="11.25">
      <c r="A111" s="1159">
        <v>2023</v>
      </c>
      <c r="B111" s="911" t="s">
        <v>1605</v>
      </c>
      <c r="C111" s="1119" t="s">
        <v>1554</v>
      </c>
      <c r="D111" s="1119" t="s">
        <v>378</v>
      </c>
      <c r="E111" s="1119" t="s">
        <v>1949</v>
      </c>
      <c r="F111" s="1119">
        <v>-10</v>
      </c>
      <c r="G111" s="1119" t="s">
        <v>1949</v>
      </c>
      <c r="H111" s="1119" t="s">
        <v>1540</v>
      </c>
      <c r="I111" s="1119" t="s">
        <v>1540</v>
      </c>
      <c r="J111" s="1119" t="s">
        <v>1540</v>
      </c>
      <c r="K111" s="1119" t="s">
        <v>1540</v>
      </c>
      <c r="L111" s="965" t="s">
        <v>310</v>
      </c>
      <c r="M111" s="307"/>
    </row>
    <row r="112" spans="1:13" s="299" customFormat="1" ht="11.25">
      <c r="A112" s="1159"/>
      <c r="B112" s="911" t="s">
        <v>1606</v>
      </c>
      <c r="C112" s="1119" t="s">
        <v>1531</v>
      </c>
      <c r="D112" s="1119">
        <v>3.3</v>
      </c>
      <c r="E112" s="1119" t="s">
        <v>310</v>
      </c>
      <c r="F112" s="1119" t="s">
        <v>310</v>
      </c>
      <c r="G112" s="1119" t="s">
        <v>396</v>
      </c>
      <c r="H112" s="1119" t="s">
        <v>1950</v>
      </c>
      <c r="I112" s="1119" t="s">
        <v>1950</v>
      </c>
      <c r="J112" s="1119" t="s">
        <v>503</v>
      </c>
      <c r="K112" s="1119" t="s">
        <v>503</v>
      </c>
      <c r="L112" s="965">
        <v>0</v>
      </c>
      <c r="M112" s="307"/>
    </row>
    <row r="113" spans="1:13" s="299" customFormat="1" ht="11.25">
      <c r="A113" s="1159"/>
      <c r="B113" s="911" t="s">
        <v>1607</v>
      </c>
      <c r="C113" s="1119">
        <v>3.3</v>
      </c>
      <c r="D113" s="1119">
        <v>0</v>
      </c>
      <c r="E113" s="1119" t="s">
        <v>310</v>
      </c>
      <c r="F113" s="1119" t="s">
        <v>310</v>
      </c>
      <c r="G113" s="1119" t="s">
        <v>310</v>
      </c>
      <c r="H113" s="1119">
        <v>6.6</v>
      </c>
      <c r="I113" s="1119">
        <v>6.6</v>
      </c>
      <c r="J113" s="1119">
        <v>6.6</v>
      </c>
      <c r="K113" s="1119">
        <v>3.3</v>
      </c>
      <c r="L113" s="965">
        <v>3.3</v>
      </c>
      <c r="M113" s="307"/>
    </row>
    <row r="114" spans="1:13" s="299" customFormat="1" ht="11.25">
      <c r="A114" s="1159"/>
      <c r="B114" s="911" t="s">
        <v>1608</v>
      </c>
      <c r="C114" s="1119">
        <v>24.5</v>
      </c>
      <c r="D114" s="1119">
        <v>0</v>
      </c>
      <c r="E114" s="1119" t="s">
        <v>250</v>
      </c>
      <c r="F114" s="1119" t="s">
        <v>250</v>
      </c>
      <c r="G114" s="1119" t="s">
        <v>1975</v>
      </c>
      <c r="H114" s="1119">
        <v>49</v>
      </c>
      <c r="I114" s="1119">
        <v>49</v>
      </c>
      <c r="J114" s="1119">
        <v>49</v>
      </c>
      <c r="K114" s="1119">
        <v>11.6</v>
      </c>
      <c r="L114" s="965">
        <v>3.9</v>
      </c>
      <c r="M114" s="307"/>
    </row>
    <row r="115" spans="1:13" s="299" customFormat="1" ht="11.25">
      <c r="A115" s="1159"/>
      <c r="B115" s="911" t="s">
        <v>1609</v>
      </c>
      <c r="C115" s="1119">
        <v>15.7</v>
      </c>
      <c r="D115" s="1119">
        <v>18</v>
      </c>
      <c r="E115" s="1119">
        <v>6.6</v>
      </c>
      <c r="F115" s="1119">
        <v>6.6</v>
      </c>
      <c r="G115" s="1119" t="s">
        <v>1540</v>
      </c>
      <c r="H115" s="1119">
        <v>13.3</v>
      </c>
      <c r="I115" s="1119">
        <v>46.8</v>
      </c>
      <c r="J115" s="1119">
        <v>46.8</v>
      </c>
      <c r="K115" s="1119">
        <v>43.5</v>
      </c>
      <c r="L115" s="965">
        <v>3.3</v>
      </c>
      <c r="M115" s="307"/>
    </row>
    <row r="116" spans="1:13" s="299" customFormat="1" ht="11.25">
      <c r="A116" s="1159"/>
      <c r="B116" s="855" t="s">
        <v>1610</v>
      </c>
      <c r="C116" s="1119">
        <v>10.7</v>
      </c>
      <c r="D116" s="1119">
        <v>14.7</v>
      </c>
      <c r="E116" s="1119">
        <v>6.6</v>
      </c>
      <c r="F116" s="1119">
        <v>6.6</v>
      </c>
      <c r="G116" s="1119">
        <v>3.3</v>
      </c>
      <c r="H116" s="1119">
        <v>6.6</v>
      </c>
      <c r="I116" s="1119">
        <v>10</v>
      </c>
      <c r="J116" s="1119">
        <v>10</v>
      </c>
      <c r="K116" s="1119">
        <v>6.6</v>
      </c>
      <c r="L116" s="965">
        <v>0</v>
      </c>
      <c r="M116" s="307"/>
    </row>
    <row r="117" spans="1:13" s="299" customFormat="1" ht="11.25">
      <c r="A117" s="1159"/>
      <c r="B117" s="855" t="s">
        <v>1611</v>
      </c>
      <c r="C117" s="1119" t="s">
        <v>399</v>
      </c>
      <c r="D117" s="1119" t="s">
        <v>366</v>
      </c>
      <c r="E117" s="1119">
        <v>3.3</v>
      </c>
      <c r="F117" s="1119">
        <v>3.3</v>
      </c>
      <c r="G117" s="1119">
        <v>3.3</v>
      </c>
      <c r="H117" s="1119">
        <v>10</v>
      </c>
      <c r="I117" s="1119">
        <v>10</v>
      </c>
      <c r="J117" s="1119">
        <v>10</v>
      </c>
      <c r="K117" s="1119">
        <v>6.6</v>
      </c>
      <c r="L117" s="965">
        <v>0</v>
      </c>
      <c r="M117" s="307"/>
    </row>
    <row r="118" spans="1:13" s="299" customFormat="1" ht="11.25">
      <c r="A118" s="1159"/>
      <c r="B118" s="855" t="s">
        <v>1612</v>
      </c>
      <c r="C118" s="1119">
        <v>10.7</v>
      </c>
      <c r="D118" s="1119">
        <v>18</v>
      </c>
      <c r="E118" s="1119">
        <v>3.3</v>
      </c>
      <c r="F118" s="1119">
        <v>36.8</v>
      </c>
      <c r="G118" s="1119">
        <v>0</v>
      </c>
      <c r="H118" s="1119">
        <v>3.3</v>
      </c>
      <c r="I118" s="1119">
        <v>0</v>
      </c>
      <c r="J118" s="1119">
        <v>0</v>
      </c>
      <c r="K118" s="1119">
        <v>0</v>
      </c>
      <c r="L118" s="965">
        <v>3.3</v>
      </c>
      <c r="M118" s="307"/>
    </row>
    <row r="119" spans="1:13" s="299" customFormat="1" ht="11.25">
      <c r="A119" s="1159"/>
      <c r="B119" s="855" t="s">
        <v>1613</v>
      </c>
      <c r="C119" s="1019" t="s">
        <v>278</v>
      </c>
      <c r="D119" s="1019">
        <v>18</v>
      </c>
      <c r="E119" s="1019" t="s">
        <v>310</v>
      </c>
      <c r="F119" s="1019" t="s">
        <v>310</v>
      </c>
      <c r="G119" s="1019">
        <v>0</v>
      </c>
      <c r="H119" s="1019" t="s">
        <v>779</v>
      </c>
      <c r="I119" s="1019" t="s">
        <v>373</v>
      </c>
      <c r="J119" s="1019" t="s">
        <v>1540</v>
      </c>
      <c r="K119" s="1019">
        <v>0</v>
      </c>
      <c r="L119" s="965">
        <v>3.3</v>
      </c>
      <c r="M119" s="307"/>
    </row>
    <row r="120" spans="1:13" s="299" customFormat="1" ht="11.25">
      <c r="A120" s="1159"/>
      <c r="B120" s="855" t="s">
        <v>1614</v>
      </c>
      <c r="C120" s="1019" t="s">
        <v>250</v>
      </c>
      <c r="D120" s="1019">
        <v>14.7</v>
      </c>
      <c r="E120" s="1019" t="s">
        <v>373</v>
      </c>
      <c r="F120" s="1019" t="s">
        <v>373</v>
      </c>
      <c r="G120" s="1019">
        <v>0</v>
      </c>
      <c r="H120" s="1019" t="s">
        <v>779</v>
      </c>
      <c r="I120" s="1019" t="s">
        <v>373</v>
      </c>
      <c r="J120" s="1019" t="s">
        <v>1540</v>
      </c>
      <c r="K120" s="1019" t="s">
        <v>373</v>
      </c>
      <c r="L120" s="965" t="s">
        <v>373</v>
      </c>
      <c r="M120" s="307"/>
    </row>
    <row r="121" spans="1:13" s="299" customFormat="1" ht="11.25">
      <c r="A121" s="1159"/>
      <c r="B121" s="855" t="s">
        <v>1615</v>
      </c>
      <c r="C121" s="1019" t="s">
        <v>266</v>
      </c>
      <c r="D121" s="1019">
        <v>6.6</v>
      </c>
      <c r="E121" s="1019" t="s">
        <v>373</v>
      </c>
      <c r="F121" s="1019" t="s">
        <v>373</v>
      </c>
      <c r="G121" s="1019">
        <v>0</v>
      </c>
      <c r="H121" s="1019" t="s">
        <v>373</v>
      </c>
      <c r="I121" s="1019" t="s">
        <v>373</v>
      </c>
      <c r="J121" s="1019" t="s">
        <v>503</v>
      </c>
      <c r="K121" s="1019" t="s">
        <v>310</v>
      </c>
      <c r="L121" s="965" t="s">
        <v>310</v>
      </c>
      <c r="M121" s="307"/>
    </row>
    <row r="122" spans="1:13" s="299" customFormat="1" ht="11.25">
      <c r="A122" s="1159"/>
      <c r="B122" s="855" t="s">
        <v>1616</v>
      </c>
      <c r="C122" s="1661">
        <v>3.3</v>
      </c>
      <c r="D122" s="1661">
        <v>6.6</v>
      </c>
      <c r="E122" s="1661" t="s">
        <v>310</v>
      </c>
      <c r="F122" s="1661" t="s">
        <v>270</v>
      </c>
      <c r="G122" s="1661">
        <v>0</v>
      </c>
      <c r="H122" s="1661">
        <v>0</v>
      </c>
      <c r="I122" s="1661">
        <v>0</v>
      </c>
      <c r="J122" s="1661" t="s">
        <v>310</v>
      </c>
      <c r="K122" s="1661" t="s">
        <v>310</v>
      </c>
      <c r="L122" s="1369">
        <v>3.3</v>
      </c>
      <c r="M122" s="307"/>
    </row>
    <row r="123" spans="1:13" s="299" customFormat="1" ht="11.25">
      <c r="A123" s="1159"/>
      <c r="B123" s="855"/>
      <c r="C123" s="1661"/>
      <c r="D123" s="1661"/>
      <c r="E123" s="1661"/>
      <c r="F123" s="1661"/>
      <c r="G123" s="1661"/>
      <c r="H123" s="1661"/>
      <c r="I123" s="1661"/>
      <c r="J123" s="1661"/>
      <c r="K123" s="1661"/>
      <c r="L123" s="1141"/>
      <c r="M123" s="307"/>
    </row>
    <row r="124" spans="1:13" s="299" customFormat="1" ht="11.25">
      <c r="A124" s="1159">
        <v>2024</v>
      </c>
      <c r="B124" s="855" t="s">
        <v>1605</v>
      </c>
      <c r="C124" s="1661">
        <v>2.8</v>
      </c>
      <c r="D124" s="1661">
        <v>2.8</v>
      </c>
      <c r="E124" s="1661">
        <v>2.8</v>
      </c>
      <c r="F124" s="1661">
        <v>0</v>
      </c>
      <c r="G124" s="1661">
        <v>2.8</v>
      </c>
      <c r="H124" s="1661">
        <v>2.8</v>
      </c>
      <c r="I124" s="1661">
        <v>2.8</v>
      </c>
      <c r="J124" s="1661">
        <v>2.8</v>
      </c>
      <c r="K124" s="1661">
        <v>0</v>
      </c>
      <c r="L124" s="1141">
        <v>2.8</v>
      </c>
      <c r="M124" s="307"/>
    </row>
    <row r="125" spans="1:13" s="299" customFormat="1" ht="11.25">
      <c r="A125" s="1159"/>
      <c r="B125" s="855" t="s">
        <v>1606</v>
      </c>
      <c r="C125" s="1661">
        <v>2.8</v>
      </c>
      <c r="D125" s="1661">
        <v>2.8</v>
      </c>
      <c r="E125" s="1661">
        <v>0</v>
      </c>
      <c r="F125" s="1661">
        <v>0</v>
      </c>
      <c r="G125" s="1661">
        <v>0</v>
      </c>
      <c r="H125" s="1661">
        <v>2.8</v>
      </c>
      <c r="I125" s="1661">
        <v>2.8</v>
      </c>
      <c r="J125" s="1661">
        <v>2.8</v>
      </c>
      <c r="K125" s="1661">
        <v>2.8</v>
      </c>
      <c r="L125" s="1369" t="s">
        <v>399</v>
      </c>
      <c r="M125" s="307"/>
    </row>
    <row r="126" spans="1:12" s="62" customFormat="1" ht="24.95" customHeight="1">
      <c r="A126" s="1725" t="s">
        <v>1495</v>
      </c>
      <c r="B126" s="1725"/>
      <c r="C126" s="1725"/>
      <c r="D126" s="1725"/>
      <c r="E126" s="1725"/>
      <c r="F126" s="1725"/>
      <c r="G126" s="1725"/>
      <c r="H126" s="1725"/>
      <c r="I126" s="1725"/>
      <c r="J126" s="1725"/>
      <c r="K126" s="1725"/>
      <c r="L126" s="1725"/>
    </row>
    <row r="127" spans="1:12" s="11" customFormat="1" ht="15" customHeight="1">
      <c r="A127" s="1871" t="s">
        <v>1494</v>
      </c>
      <c r="B127" s="1871"/>
      <c r="C127" s="1871"/>
      <c r="D127" s="1871"/>
      <c r="E127" s="1871"/>
      <c r="F127" s="1871"/>
      <c r="G127" s="1871"/>
      <c r="H127" s="1871"/>
      <c r="I127" s="1871"/>
      <c r="J127" s="1871"/>
      <c r="K127" s="1871"/>
      <c r="L127" s="1871"/>
    </row>
  </sheetData>
  <mergeCells count="11">
    <mergeCell ref="A127:L127"/>
    <mergeCell ref="K1:L1"/>
    <mergeCell ref="K2:L2"/>
    <mergeCell ref="A1:F1"/>
    <mergeCell ref="A2:F2"/>
    <mergeCell ref="A126:L126"/>
    <mergeCell ref="C3:L3"/>
    <mergeCell ref="C4:C5"/>
    <mergeCell ref="D4:G4"/>
    <mergeCell ref="H4:L4"/>
    <mergeCell ref="A3:B6"/>
  </mergeCells>
  <hyperlinks>
    <hyperlink ref="K1:L1" location="'Spis tablic     List of tables'!A80" tooltip="Powrót do spisu tablic" display="Powrót do spisu tablic"/>
    <hyperlink ref="K2:L2" location="'Spis tablic     List of tables'!A80" tooltip="Return to list of tables" display="Return to list of tables"/>
  </hyperlinks>
  <printOptions/>
  <pageMargins left="0.1968503937007874" right="0.1968503937007874" top="0.1968503937007874" bottom="0.1968503937007874" header="0.31496062992125984" footer="0.31496062992125984"/>
  <pageSetup fitToHeight="1" fitToWidth="1" horizontalDpi="600" verticalDpi="600" orientation="portrait" paperSize="9" scale="49" r:id="rId1"/>
  <ignoredErrors>
    <ignoredError sqref="B7:B18 B20:B31 B33:B44 B46:B57 B59:B70 B72:B83 B85:B96 B98:B120 B121:B125" numberStoredAsText="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E55"/>
  <sheetViews>
    <sheetView workbookViewId="0" topLeftCell="A1">
      <pane ySplit="7" topLeftCell="A8" activePane="bottomLeft" state="frozen"/>
      <selection pane="topLeft" activeCell="A1" sqref="A1:T54"/>
      <selection pane="bottomLeft" activeCell="A1" sqref="A1"/>
    </sheetView>
  </sheetViews>
  <sheetFormatPr defaultColWidth="8.796875" defaultRowHeight="14.25"/>
  <cols>
    <col min="1" max="1" width="50" style="57" customWidth="1"/>
    <col min="2" max="3" width="12.59765625" style="57" customWidth="1"/>
    <col min="4" max="16384" width="9" style="57" customWidth="1"/>
  </cols>
  <sheetData>
    <row r="1" spans="1:4" ht="15" customHeight="1">
      <c r="A1" s="191" t="s">
        <v>47</v>
      </c>
      <c r="B1" s="1711" t="s">
        <v>4</v>
      </c>
      <c r="C1" s="1711"/>
      <c r="D1" s="935"/>
    </row>
    <row r="2" spans="1:5" ht="15" customHeight="1">
      <c r="A2" s="223" t="s">
        <v>48</v>
      </c>
      <c r="B2" s="1712" t="s">
        <v>132</v>
      </c>
      <c r="C2" s="1712"/>
      <c r="E2" s="935"/>
    </row>
    <row r="3" spans="1:3" ht="15" customHeight="1">
      <c r="A3" s="1768" t="s">
        <v>800</v>
      </c>
      <c r="B3" s="1882"/>
      <c r="C3" s="1882"/>
    </row>
    <row r="4" spans="1:3" s="58" customFormat="1" ht="12" customHeight="1">
      <c r="A4" s="2227" t="s">
        <v>2017</v>
      </c>
      <c r="B4" s="2228"/>
      <c r="C4" s="2228"/>
    </row>
    <row r="5" spans="1:3" ht="15" customHeight="1">
      <c r="A5" s="1880" t="s">
        <v>460</v>
      </c>
      <c r="B5" s="1880"/>
      <c r="C5" s="1880"/>
    </row>
    <row r="6" spans="1:3" ht="15" customHeight="1">
      <c r="A6" s="1770" t="s">
        <v>2018</v>
      </c>
      <c r="B6" s="1771"/>
      <c r="C6" s="1771"/>
    </row>
    <row r="7" spans="1:3" s="402" customFormat="1" ht="105" customHeight="1">
      <c r="A7" s="621" t="s">
        <v>1220</v>
      </c>
      <c r="B7" s="519" t="s">
        <v>1221</v>
      </c>
      <c r="C7" s="622" t="s">
        <v>1222</v>
      </c>
    </row>
    <row r="8" spans="1:3" s="402" customFormat="1" ht="20.1" customHeight="1">
      <c r="A8" s="623" t="s">
        <v>180</v>
      </c>
      <c r="B8" s="1198">
        <v>13545</v>
      </c>
      <c r="C8" s="1199">
        <v>82.3</v>
      </c>
    </row>
    <row r="9" spans="1:3" s="402" customFormat="1" ht="14.1" customHeight="1">
      <c r="A9" s="508" t="s">
        <v>181</v>
      </c>
      <c r="B9" s="1001"/>
      <c r="C9" s="1200"/>
    </row>
    <row r="10" spans="1:3" s="507" customFormat="1" ht="18" customHeight="1">
      <c r="A10" s="624" t="s">
        <v>216</v>
      </c>
      <c r="B10" s="1001"/>
      <c r="C10" s="1200"/>
    </row>
    <row r="11" spans="1:3" s="402" customFormat="1" ht="12" customHeight="1">
      <c r="A11" s="625" t="s">
        <v>200</v>
      </c>
      <c r="B11" s="1001"/>
      <c r="C11" s="1200"/>
    </row>
    <row r="12" spans="1:3" s="402" customFormat="1" ht="15.95" customHeight="1">
      <c r="A12" s="626" t="s">
        <v>49</v>
      </c>
      <c r="B12" s="1201">
        <v>6762</v>
      </c>
      <c r="C12" s="1202">
        <v>78</v>
      </c>
    </row>
    <row r="13" spans="1:3" s="402" customFormat="1" ht="12" customHeight="1">
      <c r="A13" s="628" t="s">
        <v>50</v>
      </c>
      <c r="B13" s="1001"/>
      <c r="C13" s="1200"/>
    </row>
    <row r="14" spans="1:3" s="402" customFormat="1" ht="15.95" customHeight="1">
      <c r="A14" s="626" t="s">
        <v>51</v>
      </c>
      <c r="B14" s="1203">
        <v>4491</v>
      </c>
      <c r="C14" s="1204">
        <v>80.2</v>
      </c>
    </row>
    <row r="15" spans="1:3" s="402" customFormat="1" ht="12" customHeight="1">
      <c r="A15" s="628" t="s">
        <v>52</v>
      </c>
      <c r="B15" s="1001"/>
      <c r="C15" s="1200"/>
    </row>
    <row r="16" spans="1:3" s="402" customFormat="1" ht="15.95" customHeight="1">
      <c r="A16" s="626" t="s">
        <v>53</v>
      </c>
      <c r="B16" s="1201">
        <v>1588</v>
      </c>
      <c r="C16" s="1202">
        <v>99.5</v>
      </c>
    </row>
    <row r="17" spans="1:3" s="402" customFormat="1" ht="12" customHeight="1">
      <c r="A17" s="628" t="s">
        <v>54</v>
      </c>
      <c r="B17" s="1001"/>
      <c r="C17" s="1200"/>
    </row>
    <row r="18" spans="1:3" s="507" customFormat="1" ht="18" customHeight="1">
      <c r="A18" s="626" t="s">
        <v>217</v>
      </c>
      <c r="B18" s="1001"/>
      <c r="C18" s="1200"/>
    </row>
    <row r="19" spans="1:3" s="402" customFormat="1" ht="12" customHeight="1">
      <c r="A19" s="628" t="s">
        <v>218</v>
      </c>
      <c r="B19" s="1001"/>
      <c r="C19" s="1200"/>
    </row>
    <row r="20" spans="1:3" s="402" customFormat="1" ht="15.95" customHeight="1">
      <c r="A20" s="624" t="s">
        <v>201</v>
      </c>
      <c r="B20" s="1205">
        <v>341</v>
      </c>
      <c r="C20" s="1202">
        <v>92.4</v>
      </c>
    </row>
    <row r="21" spans="1:3" s="402" customFormat="1" ht="12" customHeight="1">
      <c r="A21" s="625" t="s">
        <v>202</v>
      </c>
      <c r="B21" s="1201"/>
      <c r="C21" s="1202"/>
    </row>
    <row r="22" spans="1:3" s="402" customFormat="1" ht="15.95" customHeight="1">
      <c r="A22" s="624" t="s">
        <v>203</v>
      </c>
      <c r="B22" s="1205"/>
      <c r="C22" s="1202"/>
    </row>
    <row r="23" spans="1:3" s="402" customFormat="1" ht="12" customHeight="1">
      <c r="A23" s="629" t="s">
        <v>204</v>
      </c>
      <c r="B23" s="1201">
        <v>1709</v>
      </c>
      <c r="C23" s="1202">
        <v>99.4</v>
      </c>
    </row>
    <row r="24" spans="1:3" s="402" customFormat="1" ht="12" customHeight="1">
      <c r="A24" s="625" t="s">
        <v>219</v>
      </c>
      <c r="B24" s="1201"/>
      <c r="C24" s="1202"/>
    </row>
    <row r="25" spans="1:3" s="402" customFormat="1" ht="15.95" customHeight="1">
      <c r="A25" s="630" t="s">
        <v>481</v>
      </c>
      <c r="B25" s="1205">
        <v>396</v>
      </c>
      <c r="C25" s="1206">
        <v>83.3</v>
      </c>
    </row>
    <row r="26" spans="1:3" s="402" customFormat="1" ht="12" customHeight="1">
      <c r="A26" s="625" t="s">
        <v>482</v>
      </c>
      <c r="B26" s="1201"/>
      <c r="C26" s="1202"/>
    </row>
    <row r="27" spans="1:3" s="402" customFormat="1" ht="15.95" customHeight="1">
      <c r="A27" s="624" t="s">
        <v>212</v>
      </c>
      <c r="B27" s="1201">
        <v>680</v>
      </c>
      <c r="C27" s="1202">
        <v>99.7</v>
      </c>
    </row>
    <row r="28" spans="1:3" s="402" customFormat="1" ht="12" customHeight="1">
      <c r="A28" s="625" t="s">
        <v>213</v>
      </c>
      <c r="B28" s="1201"/>
      <c r="C28" s="1202"/>
    </row>
    <row r="29" spans="1:5" s="402" customFormat="1" ht="15.95" customHeight="1">
      <c r="A29" s="631" t="s">
        <v>205</v>
      </c>
      <c r="B29" s="1201"/>
      <c r="C29" s="1202"/>
      <c r="E29" s="1261"/>
    </row>
    <row r="30" spans="1:3" s="402" customFormat="1" ht="12.95" customHeight="1">
      <c r="A30" s="632" t="s">
        <v>1223</v>
      </c>
      <c r="B30" s="1201">
        <v>228</v>
      </c>
      <c r="C30" s="1202">
        <v>93</v>
      </c>
    </row>
    <row r="31" spans="1:3" s="402" customFormat="1" ht="12.95" customHeight="1">
      <c r="A31" s="940" t="s">
        <v>1893</v>
      </c>
      <c r="B31" s="1201"/>
      <c r="C31" s="1202"/>
    </row>
    <row r="32" spans="1:3" s="402" customFormat="1" ht="15.95" customHeight="1">
      <c r="A32" s="630" t="s">
        <v>206</v>
      </c>
      <c r="B32" s="1201">
        <v>518</v>
      </c>
      <c r="C32" s="1202">
        <v>100</v>
      </c>
    </row>
    <row r="33" spans="1:3" s="402" customFormat="1" ht="12" customHeight="1">
      <c r="A33" s="625" t="s">
        <v>207</v>
      </c>
      <c r="B33" s="1201"/>
      <c r="C33" s="1202"/>
    </row>
    <row r="34" spans="1:3" s="402" customFormat="1" ht="15.95" customHeight="1">
      <c r="A34" s="624" t="s">
        <v>209</v>
      </c>
      <c r="B34" s="1201">
        <v>1365</v>
      </c>
      <c r="C34" s="1202">
        <v>97.2</v>
      </c>
    </row>
    <row r="35" spans="1:3" s="402" customFormat="1" ht="12" customHeight="1">
      <c r="A35" s="625" t="s">
        <v>208</v>
      </c>
      <c r="B35" s="1201"/>
      <c r="C35" s="1202"/>
    </row>
    <row r="36" spans="1:3" s="402" customFormat="1" ht="15.95" customHeight="1">
      <c r="A36" s="624" t="s">
        <v>214</v>
      </c>
      <c r="B36" s="1201">
        <v>6586</v>
      </c>
      <c r="C36" s="1202">
        <v>69.2</v>
      </c>
    </row>
    <row r="37" spans="1:3" s="402" customFormat="1" ht="12" customHeight="1">
      <c r="A37" s="625" t="s">
        <v>215</v>
      </c>
      <c r="B37" s="1201"/>
      <c r="C37" s="1202"/>
    </row>
    <row r="38" spans="1:3" s="402" customFormat="1" ht="15.95" customHeight="1">
      <c r="A38" s="631" t="s">
        <v>1224</v>
      </c>
      <c r="B38" s="1201">
        <v>70</v>
      </c>
      <c r="C38" s="1202">
        <v>98.6</v>
      </c>
    </row>
    <row r="39" spans="1:3" s="402" customFormat="1" ht="13.5" customHeight="1">
      <c r="A39" s="625" t="s">
        <v>1225</v>
      </c>
      <c r="B39" s="1201"/>
      <c r="C39" s="1202"/>
    </row>
    <row r="40" spans="1:3" s="402" customFormat="1" ht="15.95" customHeight="1">
      <c r="A40" s="624" t="s">
        <v>210</v>
      </c>
      <c r="B40" s="1201">
        <v>36</v>
      </c>
      <c r="C40" s="1202">
        <v>22.2</v>
      </c>
    </row>
    <row r="41" spans="1:3" s="402" customFormat="1" ht="12" customHeight="1">
      <c r="A41" s="625" t="s">
        <v>211</v>
      </c>
      <c r="B41" s="1201"/>
      <c r="C41" s="1202"/>
    </row>
    <row r="42" spans="1:3" s="402" customFormat="1" ht="15.95" customHeight="1">
      <c r="A42" s="624" t="s">
        <v>222</v>
      </c>
      <c r="B42" s="1201">
        <v>951</v>
      </c>
      <c r="C42" s="1202">
        <v>98</v>
      </c>
    </row>
    <row r="43" spans="1:3" s="402" customFormat="1" ht="12" customHeight="1">
      <c r="A43" s="633" t="s">
        <v>220</v>
      </c>
      <c r="B43" s="627"/>
      <c r="C43" s="391"/>
    </row>
    <row r="44" spans="1:3" ht="24.95" customHeight="1">
      <c r="A44" s="1725" t="s">
        <v>1498</v>
      </c>
      <c r="B44" s="1725"/>
      <c r="C44" s="1725"/>
    </row>
    <row r="45" spans="1:3" ht="11.25" customHeight="1">
      <c r="A45" s="2225" t="s">
        <v>746</v>
      </c>
      <c r="B45" s="2225"/>
      <c r="C45" s="2225"/>
    </row>
    <row r="46" spans="1:3" ht="11.25" customHeight="1">
      <c r="A46" s="2225" t="s">
        <v>747</v>
      </c>
      <c r="B46" s="2225"/>
      <c r="C46" s="2225"/>
    </row>
    <row r="47" spans="1:3" ht="11.25" customHeight="1">
      <c r="A47" s="2225" t="s">
        <v>748</v>
      </c>
      <c r="B47" s="2225"/>
      <c r="C47" s="2225"/>
    </row>
    <row r="48" spans="1:3" s="154" customFormat="1" ht="12" customHeight="1">
      <c r="A48" s="1725" t="s">
        <v>2110</v>
      </c>
      <c r="B48" s="1725"/>
      <c r="C48" s="1725"/>
    </row>
    <row r="49" spans="1:3" ht="12" customHeight="1">
      <c r="A49" s="2183" t="s">
        <v>485</v>
      </c>
      <c r="B49" s="2183"/>
      <c r="C49" s="2183"/>
    </row>
    <row r="50" spans="1:3" ht="15" customHeight="1">
      <c r="A50" s="1724" t="s">
        <v>1499</v>
      </c>
      <c r="B50" s="1724"/>
      <c r="C50" s="1724"/>
    </row>
    <row r="51" spans="1:3" ht="12" customHeight="1">
      <c r="A51" s="1724" t="s">
        <v>557</v>
      </c>
      <c r="B51" s="1724"/>
      <c r="C51" s="1724"/>
    </row>
    <row r="52" spans="1:3" ht="11.25" customHeight="1">
      <c r="A52" s="1724" t="s">
        <v>558</v>
      </c>
      <c r="B52" s="1724"/>
      <c r="C52" s="1724"/>
    </row>
    <row r="53" spans="1:3" ht="11.25" customHeight="1">
      <c r="A53" s="1724" t="s">
        <v>559</v>
      </c>
      <c r="B53" s="1724"/>
      <c r="C53" s="1724"/>
    </row>
    <row r="54" spans="1:3" ht="12" customHeight="1">
      <c r="A54" s="2226" t="s">
        <v>2111</v>
      </c>
      <c r="B54" s="2226"/>
      <c r="C54" s="2226"/>
    </row>
    <row r="55" spans="1:3" ht="12" customHeight="1">
      <c r="A55" s="248" t="s">
        <v>483</v>
      </c>
      <c r="B55" s="248"/>
      <c r="C55" s="248"/>
    </row>
    <row r="56" ht="12.75" customHeight="1"/>
  </sheetData>
  <mergeCells count="17">
    <mergeCell ref="A54:C54"/>
    <mergeCell ref="A53:C53"/>
    <mergeCell ref="A44:C44"/>
    <mergeCell ref="A4:C4"/>
    <mergeCell ref="A6:C6"/>
    <mergeCell ref="A48:C48"/>
    <mergeCell ref="A51:C51"/>
    <mergeCell ref="A50:C50"/>
    <mergeCell ref="A47:C47"/>
    <mergeCell ref="A52:C52"/>
    <mergeCell ref="A49:C49"/>
    <mergeCell ref="A45:C45"/>
    <mergeCell ref="B1:C1"/>
    <mergeCell ref="B2:C2"/>
    <mergeCell ref="A3:C3"/>
    <mergeCell ref="A5:C5"/>
    <mergeCell ref="A46:C46"/>
  </mergeCells>
  <hyperlinks>
    <hyperlink ref="B1:C1" location="'Spis tablic     List of tables'!A87" tooltip="Powrót do spisu tablic" display="Powrót do spisu tablic"/>
    <hyperlink ref="B2:C2" location="'Spis tablic     List of tables'!A87" tooltip="Return to list of tables" display="Return to list of tables"/>
  </hyperlinks>
  <printOptions horizontalCentered="1" verticalCentered="1"/>
  <pageMargins left="0.1968503937007874" right="0.1968503937007874" top="0.3937007874015748" bottom="0.1968503937007874" header="0.31496062992125984" footer="0.31496062992125984"/>
  <pageSetup horizontalDpi="600" verticalDpi="600" orientation="portrait" paperSize="9" scale="95"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H37"/>
  <sheetViews>
    <sheetView workbookViewId="0" topLeftCell="A1">
      <pane ySplit="6" topLeftCell="A7" activePane="bottomLeft" state="frozen"/>
      <selection pane="topLeft" activeCell="A1" sqref="A1:T54"/>
      <selection pane="bottomLeft" activeCell="A1" sqref="A1:B1"/>
    </sheetView>
  </sheetViews>
  <sheetFormatPr defaultColWidth="8.796875" defaultRowHeight="14.25"/>
  <cols>
    <col min="1" max="1" width="44.59765625" style="44" customWidth="1"/>
    <col min="2" max="2" width="3.59765625" style="16" customWidth="1"/>
    <col min="3" max="7" width="11.59765625" style="44" customWidth="1"/>
    <col min="8" max="8" width="9" style="17" customWidth="1"/>
    <col min="9" max="16384" width="9" style="16" customWidth="1"/>
  </cols>
  <sheetData>
    <row r="1" spans="1:8" ht="15" customHeight="1">
      <c r="A1" s="2229" t="s">
        <v>788</v>
      </c>
      <c r="B1" s="2229"/>
      <c r="C1" s="203" t="s">
        <v>467</v>
      </c>
      <c r="D1" s="203"/>
      <c r="E1" s="203"/>
      <c r="F1" s="1711" t="s">
        <v>4</v>
      </c>
      <c r="G1" s="1711"/>
      <c r="H1" s="63"/>
    </row>
    <row r="2" spans="1:8" ht="15" customHeight="1">
      <c r="A2" s="1715" t="s">
        <v>154</v>
      </c>
      <c r="B2" s="1715"/>
      <c r="C2" s="203"/>
      <c r="D2" s="203"/>
      <c r="E2" s="203"/>
      <c r="F2" s="1712" t="s">
        <v>132</v>
      </c>
      <c r="G2" s="1712"/>
      <c r="H2" s="63"/>
    </row>
    <row r="3" spans="1:8" ht="15" customHeight="1">
      <c r="A3" s="2230" t="s">
        <v>801</v>
      </c>
      <c r="B3" s="2230"/>
      <c r="C3" s="2230"/>
      <c r="D3" s="2230"/>
      <c r="E3" s="2230"/>
      <c r="G3" s="156"/>
      <c r="H3" s="63"/>
    </row>
    <row r="4" spans="1:8" ht="15" customHeight="1">
      <c r="A4" s="1925" t="s">
        <v>704</v>
      </c>
      <c r="B4" s="1925"/>
      <c r="C4" s="1925"/>
      <c r="D4" s="1925"/>
      <c r="E4" s="1925"/>
      <c r="G4" s="156"/>
      <c r="H4" s="63"/>
    </row>
    <row r="5" spans="1:8" s="299" customFormat="1" ht="65.1" customHeight="1">
      <c r="A5" s="2231" t="s">
        <v>2176</v>
      </c>
      <c r="B5" s="2232"/>
      <c r="C5" s="1994" t="s">
        <v>1226</v>
      </c>
      <c r="D5" s="1990" t="s">
        <v>1227</v>
      </c>
      <c r="E5" s="1986"/>
      <c r="F5" s="1987"/>
      <c r="G5" s="2156" t="s">
        <v>1228</v>
      </c>
      <c r="H5" s="307"/>
    </row>
    <row r="6" spans="1:8" s="299" customFormat="1" ht="35.1" customHeight="1">
      <c r="A6" s="2233"/>
      <c r="B6" s="2234"/>
      <c r="C6" s="2136"/>
      <c r="D6" s="553" t="s">
        <v>1517</v>
      </c>
      <c r="E6" s="553" t="s">
        <v>1229</v>
      </c>
      <c r="F6" s="553" t="s">
        <v>1230</v>
      </c>
      <c r="G6" s="2159"/>
      <c r="H6" s="307"/>
    </row>
    <row r="7" spans="1:8" s="299" customFormat="1" ht="20.1" customHeight="1">
      <c r="A7" s="634" t="s">
        <v>1518</v>
      </c>
      <c r="B7" s="635" t="s">
        <v>150</v>
      </c>
      <c r="C7" s="1161">
        <v>116928</v>
      </c>
      <c r="D7" s="1161">
        <v>27687</v>
      </c>
      <c r="E7" s="1161">
        <v>2776</v>
      </c>
      <c r="F7" s="1161">
        <v>23312</v>
      </c>
      <c r="G7" s="1424">
        <v>89241</v>
      </c>
      <c r="H7" s="307"/>
    </row>
    <row r="8" spans="1:8" s="299" customFormat="1" ht="11.25">
      <c r="A8" s="636" t="s">
        <v>1519</v>
      </c>
      <c r="B8" s="630" t="s">
        <v>151</v>
      </c>
      <c r="C8" s="988">
        <v>120716</v>
      </c>
      <c r="D8" s="988">
        <v>28896</v>
      </c>
      <c r="E8" s="988">
        <v>2822</v>
      </c>
      <c r="F8" s="988">
        <v>24311</v>
      </c>
      <c r="G8" s="989">
        <v>91820</v>
      </c>
      <c r="H8" s="1619"/>
    </row>
    <row r="9" spans="1:8" s="299" customFormat="1" ht="11.25">
      <c r="A9" s="637" t="s">
        <v>1231</v>
      </c>
      <c r="B9" s="630"/>
      <c r="C9" s="990"/>
      <c r="D9" s="990"/>
      <c r="E9" s="990"/>
      <c r="F9" s="990"/>
      <c r="G9" s="991"/>
      <c r="H9" s="1619"/>
    </row>
    <row r="10" spans="1:8" s="299" customFormat="1" ht="11.25">
      <c r="A10" s="637" t="s">
        <v>131</v>
      </c>
      <c r="B10" s="630" t="s">
        <v>150</v>
      </c>
      <c r="C10" s="990">
        <v>2499</v>
      </c>
      <c r="D10" s="990">
        <v>459</v>
      </c>
      <c r="E10" s="990">
        <v>23</v>
      </c>
      <c r="F10" s="990">
        <v>427</v>
      </c>
      <c r="G10" s="991">
        <v>2040</v>
      </c>
      <c r="H10" s="1619"/>
    </row>
    <row r="11" spans="1:8" s="299" customFormat="1" ht="11.25">
      <c r="A11" s="636" t="s">
        <v>18</v>
      </c>
      <c r="B11" s="630" t="s">
        <v>151</v>
      </c>
      <c r="C11" s="335">
        <v>2564</v>
      </c>
      <c r="D11" s="335">
        <v>459</v>
      </c>
      <c r="E11" s="335">
        <v>23</v>
      </c>
      <c r="F11" s="335">
        <v>426</v>
      </c>
      <c r="G11" s="1620">
        <v>2105</v>
      </c>
      <c r="H11" s="1619"/>
    </row>
    <row r="12" spans="1:8" s="299" customFormat="1" ht="11.25">
      <c r="A12" s="637" t="s">
        <v>130</v>
      </c>
      <c r="B12" s="630" t="s">
        <v>150</v>
      </c>
      <c r="C12" s="335">
        <v>9541</v>
      </c>
      <c r="D12" s="335">
        <v>2383</v>
      </c>
      <c r="E12" s="335">
        <v>78</v>
      </c>
      <c r="F12" s="335">
        <v>2162</v>
      </c>
      <c r="G12" s="1621">
        <v>7158</v>
      </c>
      <c r="H12" s="1619"/>
    </row>
    <row r="13" spans="1:8" s="299" customFormat="1" ht="11.25">
      <c r="A13" s="636" t="s">
        <v>19</v>
      </c>
      <c r="B13" s="630" t="s">
        <v>151</v>
      </c>
      <c r="C13" s="335">
        <v>9679</v>
      </c>
      <c r="D13" s="335">
        <v>2432</v>
      </c>
      <c r="E13" s="335">
        <v>79</v>
      </c>
      <c r="F13" s="335">
        <v>2197</v>
      </c>
      <c r="G13" s="1621">
        <v>7247</v>
      </c>
      <c r="H13" s="1619"/>
    </row>
    <row r="14" spans="1:8" s="299" customFormat="1" ht="11.25">
      <c r="A14" s="637" t="s">
        <v>129</v>
      </c>
      <c r="B14" s="630" t="s">
        <v>150</v>
      </c>
      <c r="C14" s="335">
        <v>127</v>
      </c>
      <c r="D14" s="335">
        <v>41</v>
      </c>
      <c r="E14" s="335">
        <v>2</v>
      </c>
      <c r="F14" s="335">
        <v>39</v>
      </c>
      <c r="G14" s="1621">
        <v>86</v>
      </c>
      <c r="H14" s="1619"/>
    </row>
    <row r="15" spans="1:8" s="299" customFormat="1" ht="11.25">
      <c r="A15" s="636" t="s">
        <v>20</v>
      </c>
      <c r="B15" s="630" t="s">
        <v>151</v>
      </c>
      <c r="C15" s="335">
        <v>128</v>
      </c>
      <c r="D15" s="335">
        <v>40</v>
      </c>
      <c r="E15" s="335">
        <v>2</v>
      </c>
      <c r="F15" s="335">
        <v>38</v>
      </c>
      <c r="G15" s="1621">
        <v>88</v>
      </c>
      <c r="H15" s="1619"/>
    </row>
    <row r="16" spans="1:8" s="299" customFormat="1" ht="11.25">
      <c r="A16" s="637" t="s">
        <v>128</v>
      </c>
      <c r="B16" s="630" t="s">
        <v>150</v>
      </c>
      <c r="C16" s="335">
        <v>8781</v>
      </c>
      <c r="D16" s="335">
        <v>1939</v>
      </c>
      <c r="E16" s="335">
        <v>6</v>
      </c>
      <c r="F16" s="335">
        <v>1829</v>
      </c>
      <c r="G16" s="1621">
        <v>6842</v>
      </c>
      <c r="H16" s="1619"/>
    </row>
    <row r="17" spans="1:8" s="299" customFormat="1" ht="11.25">
      <c r="A17" s="636" t="s">
        <v>21</v>
      </c>
      <c r="B17" s="630" t="s">
        <v>151</v>
      </c>
      <c r="C17" s="335">
        <v>8888</v>
      </c>
      <c r="D17" s="335">
        <v>1958</v>
      </c>
      <c r="E17" s="335">
        <v>7</v>
      </c>
      <c r="F17" s="335">
        <v>1846</v>
      </c>
      <c r="G17" s="1621">
        <v>6930</v>
      </c>
      <c r="H17" s="1619"/>
    </row>
    <row r="18" spans="1:8" s="299" customFormat="1" ht="11.25">
      <c r="A18" s="637" t="s">
        <v>22</v>
      </c>
      <c r="B18" s="630"/>
      <c r="C18" s="335"/>
      <c r="D18" s="335"/>
      <c r="E18" s="335"/>
      <c r="F18" s="335"/>
      <c r="G18" s="1621"/>
      <c r="H18" s="1619"/>
    </row>
    <row r="19" spans="1:8" s="299" customFormat="1" ht="11.25">
      <c r="A19" s="638" t="s">
        <v>1232</v>
      </c>
      <c r="B19" s="630" t="s">
        <v>150</v>
      </c>
      <c r="C19" s="335">
        <v>325</v>
      </c>
      <c r="D19" s="335">
        <v>254</v>
      </c>
      <c r="E19" s="335">
        <v>14</v>
      </c>
      <c r="F19" s="335">
        <v>208</v>
      </c>
      <c r="G19" s="1621">
        <v>71</v>
      </c>
      <c r="H19" s="1619"/>
    </row>
    <row r="20" spans="1:8" s="299" customFormat="1" ht="11.25">
      <c r="A20" s="636" t="s">
        <v>23</v>
      </c>
      <c r="B20" s="630" t="s">
        <v>151</v>
      </c>
      <c r="C20" s="335">
        <v>354</v>
      </c>
      <c r="D20" s="335">
        <v>282</v>
      </c>
      <c r="E20" s="335">
        <v>15</v>
      </c>
      <c r="F20" s="335">
        <v>223</v>
      </c>
      <c r="G20" s="1621">
        <v>72</v>
      </c>
      <c r="H20" s="1619"/>
    </row>
    <row r="21" spans="1:8" s="299" customFormat="1" ht="11.25">
      <c r="A21" s="637" t="s">
        <v>24</v>
      </c>
      <c r="B21" s="630"/>
      <c r="C21" s="335"/>
      <c r="D21" s="335"/>
      <c r="E21" s="335"/>
      <c r="F21" s="335"/>
      <c r="G21" s="1621"/>
      <c r="H21" s="1619"/>
    </row>
    <row r="22" spans="1:8" s="299" customFormat="1" ht="11.25">
      <c r="A22" s="638" t="s">
        <v>1233</v>
      </c>
      <c r="B22" s="630" t="s">
        <v>150</v>
      </c>
      <c r="C22" s="335">
        <v>308</v>
      </c>
      <c r="D22" s="335">
        <v>149</v>
      </c>
      <c r="E22" s="335">
        <v>56</v>
      </c>
      <c r="F22" s="335">
        <v>86</v>
      </c>
      <c r="G22" s="1621">
        <v>159</v>
      </c>
      <c r="H22" s="1619"/>
    </row>
    <row r="23" spans="1:8" s="299" customFormat="1" ht="11.25">
      <c r="A23" s="636" t="s">
        <v>25</v>
      </c>
      <c r="B23" s="630" t="s">
        <v>151</v>
      </c>
      <c r="C23" s="335">
        <v>309</v>
      </c>
      <c r="D23" s="335">
        <v>152</v>
      </c>
      <c r="E23" s="335">
        <v>55</v>
      </c>
      <c r="F23" s="335">
        <v>90</v>
      </c>
      <c r="G23" s="1621">
        <v>157</v>
      </c>
      <c r="H23" s="1619"/>
    </row>
    <row r="24" spans="1:8" s="299" customFormat="1" ht="11.25">
      <c r="A24" s="636" t="s">
        <v>26</v>
      </c>
      <c r="B24" s="630"/>
      <c r="C24" s="335"/>
      <c r="D24" s="335"/>
      <c r="E24" s="335"/>
      <c r="F24" s="335"/>
      <c r="G24" s="1621"/>
      <c r="H24" s="1619"/>
    </row>
    <row r="25" spans="1:8" s="299" customFormat="1" ht="11.25">
      <c r="A25" s="637" t="s">
        <v>127</v>
      </c>
      <c r="B25" s="630" t="s">
        <v>150</v>
      </c>
      <c r="C25" s="335">
        <v>18563</v>
      </c>
      <c r="D25" s="335">
        <v>1807</v>
      </c>
      <c r="E25" s="335">
        <v>7</v>
      </c>
      <c r="F25" s="335">
        <v>1625</v>
      </c>
      <c r="G25" s="1621">
        <v>16756</v>
      </c>
      <c r="H25" s="1619"/>
    </row>
    <row r="26" spans="1:8" s="299" customFormat="1" ht="11.25">
      <c r="A26" s="636" t="s">
        <v>27</v>
      </c>
      <c r="B26" s="630" t="s">
        <v>151</v>
      </c>
      <c r="C26" s="335">
        <v>19285</v>
      </c>
      <c r="D26" s="335">
        <v>1956</v>
      </c>
      <c r="E26" s="335">
        <v>15</v>
      </c>
      <c r="F26" s="335">
        <v>1722</v>
      </c>
      <c r="G26" s="1621">
        <v>17329</v>
      </c>
      <c r="H26" s="1619"/>
    </row>
    <row r="27" spans="1:8" s="299" customFormat="1" ht="14.25" customHeight="1">
      <c r="A27" s="638" t="s">
        <v>1234</v>
      </c>
      <c r="B27" s="630" t="s">
        <v>150</v>
      </c>
      <c r="C27" s="335">
        <v>23928</v>
      </c>
      <c r="D27" s="335">
        <v>4656</v>
      </c>
      <c r="E27" s="335">
        <v>3</v>
      </c>
      <c r="F27" s="335">
        <v>4403</v>
      </c>
      <c r="G27" s="1621">
        <v>19272</v>
      </c>
      <c r="H27" s="1619"/>
    </row>
    <row r="28" spans="1:8" s="299" customFormat="1" ht="14.25" customHeight="1">
      <c r="A28" s="636" t="s">
        <v>1235</v>
      </c>
      <c r="B28" s="630" t="s">
        <v>151</v>
      </c>
      <c r="C28" s="335">
        <v>24046</v>
      </c>
      <c r="D28" s="335">
        <v>4833</v>
      </c>
      <c r="E28" s="335">
        <v>4</v>
      </c>
      <c r="F28" s="335">
        <v>4558</v>
      </c>
      <c r="G28" s="1621">
        <v>19213</v>
      </c>
      <c r="H28" s="1619"/>
    </row>
    <row r="29" spans="1:8" s="299" customFormat="1" ht="14.25" customHeight="1">
      <c r="A29" s="637" t="s">
        <v>126</v>
      </c>
      <c r="B29" s="630" t="s">
        <v>150</v>
      </c>
      <c r="C29" s="335">
        <v>8183</v>
      </c>
      <c r="D29" s="335">
        <v>1175</v>
      </c>
      <c r="E29" s="335">
        <v>20</v>
      </c>
      <c r="F29" s="335">
        <v>1006</v>
      </c>
      <c r="G29" s="1621">
        <v>7008</v>
      </c>
      <c r="H29" s="1619"/>
    </row>
    <row r="30" spans="1:8" s="299" customFormat="1" ht="14.25" customHeight="1">
      <c r="A30" s="636" t="s">
        <v>28</v>
      </c>
      <c r="B30" s="630" t="s">
        <v>151</v>
      </c>
      <c r="C30" s="335">
        <v>8303</v>
      </c>
      <c r="D30" s="335">
        <v>1278</v>
      </c>
      <c r="E30" s="335">
        <v>21</v>
      </c>
      <c r="F30" s="335">
        <v>1112</v>
      </c>
      <c r="G30" s="1621">
        <v>7025</v>
      </c>
      <c r="H30" s="1619"/>
    </row>
    <row r="31" spans="1:8" ht="24.95" customHeight="1">
      <c r="A31" s="1725" t="s">
        <v>745</v>
      </c>
      <c r="B31" s="1725"/>
      <c r="C31" s="1725"/>
      <c r="D31" s="1725"/>
      <c r="E31" s="1725"/>
      <c r="F31" s="1725"/>
      <c r="G31" s="1725"/>
      <c r="H31" s="159"/>
    </row>
    <row r="32" spans="1:8" ht="11.25" customHeight="1">
      <c r="A32" s="1725" t="s">
        <v>1520</v>
      </c>
      <c r="B32" s="1725"/>
      <c r="C32" s="1725"/>
      <c r="D32" s="1725"/>
      <c r="E32" s="1725"/>
      <c r="F32" s="1725"/>
      <c r="G32" s="1725"/>
      <c r="H32" s="159"/>
    </row>
    <row r="33" spans="1:8" ht="11.25" customHeight="1">
      <c r="A33" s="1725" t="s">
        <v>1521</v>
      </c>
      <c r="B33" s="1725"/>
      <c r="C33" s="1725"/>
      <c r="D33" s="1725"/>
      <c r="E33" s="1725"/>
      <c r="F33" s="1725"/>
      <c r="G33" s="1725"/>
      <c r="H33" s="159"/>
    </row>
    <row r="34" spans="1:8" s="11" customFormat="1" ht="15" customHeight="1">
      <c r="A34" s="1724" t="s">
        <v>560</v>
      </c>
      <c r="B34" s="1724"/>
      <c r="C34" s="1724"/>
      <c r="D34" s="1724"/>
      <c r="E34" s="1724"/>
      <c r="F34" s="1724"/>
      <c r="G34" s="1724"/>
      <c r="H34" s="157"/>
    </row>
    <row r="35" spans="1:8" s="11" customFormat="1" ht="11.25" customHeight="1">
      <c r="A35" s="1724" t="s">
        <v>1522</v>
      </c>
      <c r="B35" s="1724"/>
      <c r="C35" s="1724"/>
      <c r="D35" s="1724"/>
      <c r="E35" s="1724"/>
      <c r="F35" s="1724"/>
      <c r="G35" s="1724"/>
      <c r="H35" s="18"/>
    </row>
    <row r="36" spans="1:8" ht="11.25" customHeight="1">
      <c r="A36" s="1722" t="s">
        <v>1523</v>
      </c>
      <c r="B36" s="1722"/>
      <c r="C36" s="1722"/>
      <c r="D36" s="1722"/>
      <c r="E36" s="1722"/>
      <c r="F36" s="1722"/>
      <c r="G36" s="1722"/>
      <c r="H36" s="63"/>
    </row>
    <row r="37" spans="1:8" ht="11.25" customHeight="1">
      <c r="A37" s="62"/>
      <c r="B37" s="62"/>
      <c r="C37" s="62"/>
      <c r="D37" s="62"/>
      <c r="E37" s="62"/>
      <c r="F37" s="62"/>
      <c r="G37" s="62"/>
      <c r="H37" s="63"/>
    </row>
  </sheetData>
  <mergeCells count="16">
    <mergeCell ref="A34:G34"/>
    <mergeCell ref="A35:G35"/>
    <mergeCell ref="A36:G36"/>
    <mergeCell ref="A5:B6"/>
    <mergeCell ref="C5:C6"/>
    <mergeCell ref="D5:F5"/>
    <mergeCell ref="G5:G6"/>
    <mergeCell ref="A33:G33"/>
    <mergeCell ref="A32:G32"/>
    <mergeCell ref="A31:G31"/>
    <mergeCell ref="F1:G1"/>
    <mergeCell ref="A4:E4"/>
    <mergeCell ref="A1:B1"/>
    <mergeCell ref="A3:E3"/>
    <mergeCell ref="F2:G2"/>
    <mergeCell ref="A2:B2"/>
  </mergeCells>
  <hyperlinks>
    <hyperlink ref="G1" location="'Spis tablic     List of tables'!A61" display="Powrót do spisu tablic"/>
    <hyperlink ref="G2" location="'Spis tablic     List of tables'!A61" display="Return to list of tables"/>
    <hyperlink ref="G1:G2" location="'Spis tablic     List of tables'!A63" display="Powrót do spisu tablic"/>
    <hyperlink ref="F1:G2" location="'Spis tablic     List of tables'!A91" tooltip="Return to list of tables" display="Powrót do spisu tablic"/>
    <hyperlink ref="F1:G1" location="'Spis tablic     List of tables'!A89" tooltip="Return to list of tables" display="Powrót do spisu tablic"/>
    <hyperlink ref="F2:G2" location="'Spis tablic     List of tables'!A89"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H31"/>
  <sheetViews>
    <sheetView workbookViewId="0" topLeftCell="A1">
      <selection activeCell="A1" sqref="A1:E1"/>
    </sheetView>
  </sheetViews>
  <sheetFormatPr defaultColWidth="8.796875" defaultRowHeight="14.25"/>
  <cols>
    <col min="1" max="1" width="44.59765625" style="9" customWidth="1"/>
    <col min="2" max="2" width="3.59765625" style="9" customWidth="1"/>
    <col min="3" max="7" width="11.59765625" style="9" customWidth="1"/>
    <col min="8" max="8" width="9" style="153" customWidth="1"/>
    <col min="9" max="16384" width="9" style="9" customWidth="1"/>
  </cols>
  <sheetData>
    <row r="1" spans="1:7" ht="15" customHeight="1">
      <c r="A1" s="2235" t="s">
        <v>802</v>
      </c>
      <c r="B1" s="2236"/>
      <c r="C1" s="2236"/>
      <c r="D1" s="2236"/>
      <c r="E1" s="2236"/>
      <c r="F1" s="1711" t="s">
        <v>4</v>
      </c>
      <c r="G1" s="1711"/>
    </row>
    <row r="2" spans="1:7" ht="15" customHeight="1">
      <c r="A2" s="2237" t="s">
        <v>703</v>
      </c>
      <c r="B2" s="2237"/>
      <c r="C2" s="2237"/>
      <c r="D2" s="2237"/>
      <c r="E2" s="2237"/>
      <c r="F2" s="1712" t="s">
        <v>132</v>
      </c>
      <c r="G2" s="1712"/>
    </row>
    <row r="3" spans="1:8" s="273" customFormat="1" ht="65.1" customHeight="1">
      <c r="A3" s="2231" t="s">
        <v>2176</v>
      </c>
      <c r="B3" s="2232"/>
      <c r="C3" s="1994" t="s">
        <v>1236</v>
      </c>
      <c r="D3" s="1990" t="s">
        <v>1237</v>
      </c>
      <c r="E3" s="1986"/>
      <c r="F3" s="1987"/>
      <c r="G3" s="2156" t="s">
        <v>1228</v>
      </c>
      <c r="H3" s="639"/>
    </row>
    <row r="4" spans="1:8" s="273" customFormat="1" ht="35.1" customHeight="1">
      <c r="A4" s="2233"/>
      <c r="B4" s="2234"/>
      <c r="C4" s="2136"/>
      <c r="D4" s="553" t="s">
        <v>1517</v>
      </c>
      <c r="E4" s="553" t="s">
        <v>1229</v>
      </c>
      <c r="F4" s="553" t="s">
        <v>1230</v>
      </c>
      <c r="G4" s="2159"/>
      <c r="H4" s="639"/>
    </row>
    <row r="5" spans="1:8" s="273" customFormat="1" ht="20.1" customHeight="1">
      <c r="A5" s="640" t="s">
        <v>1238</v>
      </c>
      <c r="B5" s="641" t="s">
        <v>158</v>
      </c>
      <c r="C5" s="1162">
        <v>2925</v>
      </c>
      <c r="D5" s="1162">
        <v>715</v>
      </c>
      <c r="E5" s="1162">
        <v>46</v>
      </c>
      <c r="F5" s="1162">
        <v>637</v>
      </c>
      <c r="G5" s="1163">
        <v>2210</v>
      </c>
      <c r="H5" s="642"/>
    </row>
    <row r="6" spans="1:8" s="273" customFormat="1" ht="11.25">
      <c r="A6" s="636" t="s">
        <v>1239</v>
      </c>
      <c r="B6" s="643" t="s">
        <v>159</v>
      </c>
      <c r="C6" s="335">
        <v>2997</v>
      </c>
      <c r="D6" s="335">
        <v>750</v>
      </c>
      <c r="E6" s="335">
        <v>45</v>
      </c>
      <c r="F6" s="335">
        <v>668</v>
      </c>
      <c r="G6" s="1621">
        <v>2247</v>
      </c>
      <c r="H6" s="996"/>
    </row>
    <row r="7" spans="1:8" s="273" customFormat="1" ht="11.25">
      <c r="A7" s="638" t="s">
        <v>488</v>
      </c>
      <c r="B7" s="643" t="s">
        <v>158</v>
      </c>
      <c r="C7" s="335">
        <v>5369</v>
      </c>
      <c r="D7" s="335">
        <v>824</v>
      </c>
      <c r="E7" s="335">
        <v>7</v>
      </c>
      <c r="F7" s="335">
        <v>733</v>
      </c>
      <c r="G7" s="1621">
        <v>4545</v>
      </c>
      <c r="H7" s="996"/>
    </row>
    <row r="8" spans="1:8" s="273" customFormat="1" ht="11.25">
      <c r="A8" s="636" t="s">
        <v>29</v>
      </c>
      <c r="B8" s="643" t="s">
        <v>159</v>
      </c>
      <c r="C8" s="335">
        <v>5992</v>
      </c>
      <c r="D8" s="335">
        <v>839</v>
      </c>
      <c r="E8" s="335">
        <v>6</v>
      </c>
      <c r="F8" s="335">
        <v>743</v>
      </c>
      <c r="G8" s="1621">
        <v>5153</v>
      </c>
      <c r="H8" s="996"/>
    </row>
    <row r="9" spans="1:8" s="273" customFormat="1" ht="11.25">
      <c r="A9" s="638" t="s">
        <v>650</v>
      </c>
      <c r="B9" s="643" t="s">
        <v>158</v>
      </c>
      <c r="C9" s="335">
        <v>2906</v>
      </c>
      <c r="D9" s="335">
        <v>461</v>
      </c>
      <c r="E9" s="335">
        <v>3</v>
      </c>
      <c r="F9" s="335">
        <v>426</v>
      </c>
      <c r="G9" s="1621">
        <v>2445</v>
      </c>
      <c r="H9" s="996"/>
    </row>
    <row r="10" spans="1:8" s="273" customFormat="1" ht="11.25">
      <c r="A10" s="636" t="s">
        <v>30</v>
      </c>
      <c r="B10" s="643" t="s">
        <v>159</v>
      </c>
      <c r="C10" s="335">
        <v>3027</v>
      </c>
      <c r="D10" s="335">
        <v>613</v>
      </c>
      <c r="E10" s="335">
        <v>3</v>
      </c>
      <c r="F10" s="335">
        <v>573</v>
      </c>
      <c r="G10" s="1621">
        <v>2414</v>
      </c>
      <c r="H10" s="996"/>
    </row>
    <row r="11" spans="1:8" s="273" customFormat="1" ht="11.25">
      <c r="A11" s="638" t="s">
        <v>1240</v>
      </c>
      <c r="B11" s="643" t="s">
        <v>158</v>
      </c>
      <c r="C11" s="335">
        <v>4055</v>
      </c>
      <c r="D11" s="335">
        <v>2931</v>
      </c>
      <c r="E11" s="335">
        <v>466</v>
      </c>
      <c r="F11" s="335">
        <v>2400</v>
      </c>
      <c r="G11" s="1621">
        <v>1124</v>
      </c>
      <c r="H11" s="996"/>
    </row>
    <row r="12" spans="1:8" s="273" customFormat="1" ht="11.25">
      <c r="A12" s="636" t="s">
        <v>31</v>
      </c>
      <c r="B12" s="643" t="s">
        <v>159</v>
      </c>
      <c r="C12" s="1622">
        <v>4189</v>
      </c>
      <c r="D12" s="335">
        <v>3054</v>
      </c>
      <c r="E12" s="335">
        <v>471</v>
      </c>
      <c r="F12" s="335">
        <v>2519</v>
      </c>
      <c r="G12" s="1621">
        <v>1135</v>
      </c>
      <c r="H12" s="996"/>
    </row>
    <row r="13" spans="1:8" s="273" customFormat="1" ht="11.25">
      <c r="A13" s="638" t="s">
        <v>651</v>
      </c>
      <c r="B13" s="643" t="s">
        <v>158</v>
      </c>
      <c r="C13" s="335">
        <v>10644</v>
      </c>
      <c r="D13" s="335">
        <v>1530</v>
      </c>
      <c r="E13" s="335">
        <v>34</v>
      </c>
      <c r="F13" s="335">
        <v>1385</v>
      </c>
      <c r="G13" s="1621">
        <v>9114</v>
      </c>
      <c r="H13" s="996"/>
    </row>
    <row r="14" spans="1:8" s="273" customFormat="1" ht="11.25">
      <c r="A14" s="636" t="s">
        <v>32</v>
      </c>
      <c r="B14" s="643" t="s">
        <v>159</v>
      </c>
      <c r="C14" s="335">
        <v>11185</v>
      </c>
      <c r="D14" s="335">
        <v>1629</v>
      </c>
      <c r="E14" s="335">
        <v>33</v>
      </c>
      <c r="F14" s="335">
        <v>1466</v>
      </c>
      <c r="G14" s="1621">
        <v>9556</v>
      </c>
      <c r="H14" s="996"/>
    </row>
    <row r="15" spans="1:8" s="273" customFormat="1" ht="11.25">
      <c r="A15" s="638" t="s">
        <v>1241</v>
      </c>
      <c r="B15" s="643" t="s">
        <v>158</v>
      </c>
      <c r="C15" s="335">
        <v>3072</v>
      </c>
      <c r="D15" s="335">
        <v>590</v>
      </c>
      <c r="E15" s="335">
        <v>2</v>
      </c>
      <c r="F15" s="335">
        <v>505</v>
      </c>
      <c r="G15" s="1621">
        <v>2482</v>
      </c>
      <c r="H15" s="996"/>
    </row>
    <row r="16" spans="1:8" s="273" customFormat="1" ht="11.25">
      <c r="A16" s="636" t="s">
        <v>33</v>
      </c>
      <c r="B16" s="643" t="s">
        <v>159</v>
      </c>
      <c r="C16" s="335">
        <v>3274</v>
      </c>
      <c r="D16" s="335">
        <v>628</v>
      </c>
      <c r="E16" s="335">
        <v>2</v>
      </c>
      <c r="F16" s="335">
        <v>532</v>
      </c>
      <c r="G16" s="1621">
        <v>2646</v>
      </c>
      <c r="H16" s="996"/>
    </row>
    <row r="17" spans="1:8" s="273" customFormat="1" ht="11.25">
      <c r="A17" s="637" t="s">
        <v>34</v>
      </c>
      <c r="B17" s="643"/>
      <c r="C17" s="335"/>
      <c r="D17" s="335"/>
      <c r="E17" s="335"/>
      <c r="F17" s="335"/>
      <c r="G17" s="1621"/>
      <c r="H17" s="996"/>
    </row>
    <row r="18" spans="1:8" s="273" customFormat="1" ht="11.25">
      <c r="A18" s="638" t="s">
        <v>652</v>
      </c>
      <c r="B18" s="643" t="s">
        <v>158</v>
      </c>
      <c r="C18" s="335">
        <v>1094</v>
      </c>
      <c r="D18" s="335">
        <v>1092</v>
      </c>
      <c r="E18" s="335">
        <v>446</v>
      </c>
      <c r="F18" s="335">
        <v>645</v>
      </c>
      <c r="G18" s="1621">
        <v>2</v>
      </c>
      <c r="H18" s="996"/>
    </row>
    <row r="19" spans="1:8" s="273" customFormat="1" ht="11.25">
      <c r="A19" s="636" t="s">
        <v>35</v>
      </c>
      <c r="B19" s="643" t="s">
        <v>159</v>
      </c>
      <c r="C19" s="335">
        <v>1117</v>
      </c>
      <c r="D19" s="335">
        <v>1114</v>
      </c>
      <c r="E19" s="335">
        <v>470</v>
      </c>
      <c r="F19" s="335">
        <v>642</v>
      </c>
      <c r="G19" s="1621">
        <v>3</v>
      </c>
      <c r="H19" s="996"/>
    </row>
    <row r="20" spans="1:8" s="273" customFormat="1" ht="11.25">
      <c r="A20" s="638" t="s">
        <v>653</v>
      </c>
      <c r="B20" s="643" t="s">
        <v>158</v>
      </c>
      <c r="C20" s="335">
        <v>3842</v>
      </c>
      <c r="D20" s="335">
        <v>1905</v>
      </c>
      <c r="E20" s="335">
        <v>1098</v>
      </c>
      <c r="F20" s="335">
        <v>782</v>
      </c>
      <c r="G20" s="1621">
        <v>1937</v>
      </c>
      <c r="H20" s="996"/>
    </row>
    <row r="21" spans="1:8" s="273" customFormat="1" ht="11.25">
      <c r="A21" s="636" t="s">
        <v>36</v>
      </c>
      <c r="B21" s="643" t="s">
        <v>159</v>
      </c>
      <c r="C21" s="335">
        <v>3969</v>
      </c>
      <c r="D21" s="335">
        <v>1905</v>
      </c>
      <c r="E21" s="335">
        <v>1098</v>
      </c>
      <c r="F21" s="335">
        <v>780</v>
      </c>
      <c r="G21" s="1621">
        <v>2064</v>
      </c>
      <c r="H21" s="996"/>
    </row>
    <row r="22" spans="1:8" s="273" customFormat="1" ht="11.25">
      <c r="A22" s="638" t="s">
        <v>654</v>
      </c>
      <c r="B22" s="643" t="s">
        <v>158</v>
      </c>
      <c r="C22" s="335">
        <v>8484</v>
      </c>
      <c r="D22" s="335">
        <v>925</v>
      </c>
      <c r="E22" s="335">
        <v>290</v>
      </c>
      <c r="F22" s="335">
        <v>594</v>
      </c>
      <c r="G22" s="1621">
        <v>7559</v>
      </c>
      <c r="H22" s="996"/>
    </row>
    <row r="23" spans="1:8" s="273" customFormat="1" ht="11.25">
      <c r="A23" s="636" t="s">
        <v>37</v>
      </c>
      <c r="B23" s="643" t="s">
        <v>159</v>
      </c>
      <c r="C23" s="335">
        <v>8800</v>
      </c>
      <c r="D23" s="335">
        <v>970</v>
      </c>
      <c r="E23" s="335">
        <v>299</v>
      </c>
      <c r="F23" s="335">
        <v>624</v>
      </c>
      <c r="G23" s="1621">
        <v>7830</v>
      </c>
      <c r="H23" s="996"/>
    </row>
    <row r="24" spans="1:8" s="273" customFormat="1" ht="11.25">
      <c r="A24" s="638" t="s">
        <v>655</v>
      </c>
      <c r="B24" s="643" t="s">
        <v>158</v>
      </c>
      <c r="C24" s="335">
        <v>2078</v>
      </c>
      <c r="D24" s="335">
        <v>1160</v>
      </c>
      <c r="E24" s="335">
        <v>242</v>
      </c>
      <c r="F24" s="335">
        <v>905</v>
      </c>
      <c r="G24" s="1621">
        <v>918</v>
      </c>
      <c r="H24" s="996"/>
    </row>
    <row r="25" spans="1:8" s="273" customFormat="1" ht="11.25">
      <c r="A25" s="636" t="s">
        <v>38</v>
      </c>
      <c r="B25" s="643" t="s">
        <v>159</v>
      </c>
      <c r="C25" s="335">
        <v>2122</v>
      </c>
      <c r="D25" s="335">
        <v>1177</v>
      </c>
      <c r="E25" s="335">
        <v>241</v>
      </c>
      <c r="F25" s="335">
        <v>928</v>
      </c>
      <c r="G25" s="1621">
        <v>945</v>
      </c>
      <c r="H25" s="996"/>
    </row>
    <row r="26" spans="1:8" s="273" customFormat="1" ht="11.25">
      <c r="A26" s="638" t="s">
        <v>656</v>
      </c>
      <c r="B26" s="643" t="s">
        <v>158</v>
      </c>
      <c r="C26" s="335">
        <v>9072</v>
      </c>
      <c r="D26" s="335">
        <v>4402</v>
      </c>
      <c r="E26" s="335">
        <v>5</v>
      </c>
      <c r="F26" s="335">
        <v>4319</v>
      </c>
      <c r="G26" s="1621">
        <v>4670</v>
      </c>
      <c r="H26" s="996"/>
    </row>
    <row r="27" spans="1:8" s="273" customFormat="1" ht="11.25">
      <c r="A27" s="636" t="s">
        <v>39</v>
      </c>
      <c r="B27" s="643" t="s">
        <v>159</v>
      </c>
      <c r="C27" s="335">
        <v>9394</v>
      </c>
      <c r="D27" s="335">
        <v>4487</v>
      </c>
      <c r="E27" s="335">
        <v>6</v>
      </c>
      <c r="F27" s="335">
        <v>4395</v>
      </c>
      <c r="G27" s="1621">
        <v>4907</v>
      </c>
      <c r="H27" s="996"/>
    </row>
    <row r="28" spans="1:8" s="62" customFormat="1" ht="24.95" customHeight="1">
      <c r="A28" s="1868" t="s">
        <v>683</v>
      </c>
      <c r="B28" s="2111"/>
      <c r="C28" s="2111"/>
      <c r="D28" s="2111"/>
      <c r="E28" s="2111"/>
      <c r="F28" s="2111"/>
      <c r="G28" s="2111"/>
      <c r="H28" s="159"/>
    </row>
    <row r="29" spans="1:8" s="62" customFormat="1" ht="11.25" customHeight="1">
      <c r="A29" s="1868" t="s">
        <v>1520</v>
      </c>
      <c r="B29" s="2111"/>
      <c r="C29" s="2111"/>
      <c r="D29" s="2111"/>
      <c r="E29" s="2111"/>
      <c r="F29" s="2111"/>
      <c r="G29" s="2111"/>
      <c r="H29" s="159"/>
    </row>
    <row r="30" spans="1:8" ht="15" customHeight="1">
      <c r="A30" s="1724" t="s">
        <v>560</v>
      </c>
      <c r="B30" s="1724"/>
      <c r="C30" s="1724"/>
      <c r="D30" s="1724"/>
      <c r="E30" s="1724"/>
      <c r="F30" s="1724"/>
      <c r="G30" s="1724"/>
      <c r="H30" s="158"/>
    </row>
    <row r="31" spans="1:7" ht="11.25" customHeight="1">
      <c r="A31" s="1724" t="s">
        <v>1522</v>
      </c>
      <c r="B31" s="1724"/>
      <c r="C31" s="1724"/>
      <c r="D31" s="1724"/>
      <c r="E31" s="1724"/>
      <c r="F31" s="1724"/>
      <c r="G31" s="1724"/>
    </row>
  </sheetData>
  <mergeCells count="12">
    <mergeCell ref="A31:G31"/>
    <mergeCell ref="A30:G30"/>
    <mergeCell ref="A28:G28"/>
    <mergeCell ref="A29:G29"/>
    <mergeCell ref="A1:E1"/>
    <mergeCell ref="A2:E2"/>
    <mergeCell ref="F1:G1"/>
    <mergeCell ref="F2:G2"/>
    <mergeCell ref="A3:B4"/>
    <mergeCell ref="C3:C4"/>
    <mergeCell ref="D3:F3"/>
    <mergeCell ref="G3:G4"/>
  </mergeCells>
  <hyperlinks>
    <hyperlink ref="G1" location="'Spis tablic     List of tables'!A61" display="Powrót do spisu tablic"/>
    <hyperlink ref="G2" location="'Spis tablic     List of tables'!A61" display="Return to list of tables"/>
    <hyperlink ref="G1:G2" location="'Spis tablic     List of tables'!A63" display="Powrót do spisu tablic"/>
    <hyperlink ref="F1:G2" location="'Spis tablic     List of tables'!A91" tooltip="Return to list of tables"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0"/>
  <sheetViews>
    <sheetView workbookViewId="0" topLeftCell="A1">
      <selection activeCell="A1" sqref="A1:E1"/>
    </sheetView>
  </sheetViews>
  <sheetFormatPr defaultColWidth="8.796875" defaultRowHeight="14.25"/>
  <cols>
    <col min="1" max="1" width="7.09765625" style="16" customWidth="1"/>
    <col min="2" max="2" width="12.59765625" style="16" customWidth="1"/>
    <col min="3" max="7" width="9.59765625" style="16" customWidth="1"/>
    <col min="8" max="9" width="10.59765625" style="16" customWidth="1"/>
    <col min="10" max="16384" width="9" style="16" customWidth="1"/>
  </cols>
  <sheetData>
    <row r="1" spans="1:12" ht="15" customHeight="1">
      <c r="A1" s="1716" t="s">
        <v>507</v>
      </c>
      <c r="B1" s="1716"/>
      <c r="C1" s="1716"/>
      <c r="D1" s="1716"/>
      <c r="E1" s="1716"/>
      <c r="F1" s="205"/>
      <c r="G1" s="205"/>
      <c r="H1" s="1751" t="s">
        <v>4</v>
      </c>
      <c r="I1" s="1751"/>
      <c r="J1" s="62"/>
      <c r="K1" s="62"/>
      <c r="L1" s="62"/>
    </row>
    <row r="2" spans="1:12" ht="15" customHeight="1">
      <c r="A2" s="1717" t="s">
        <v>194</v>
      </c>
      <c r="B2" s="1717"/>
      <c r="C2" s="1717"/>
      <c r="D2" s="1717"/>
      <c r="E2" s="1717"/>
      <c r="F2" s="215"/>
      <c r="G2" s="215"/>
      <c r="H2" s="1712" t="s">
        <v>132</v>
      </c>
      <c r="I2" s="1712"/>
      <c r="J2" s="62"/>
      <c r="K2" s="62"/>
      <c r="L2" s="62"/>
    </row>
    <row r="3" spans="1:9" s="299" customFormat="1" ht="84.95" customHeight="1">
      <c r="A3" s="1705" t="s">
        <v>837</v>
      </c>
      <c r="B3" s="1706"/>
      <c r="C3" s="1718" t="s">
        <v>1784</v>
      </c>
      <c r="D3" s="1720"/>
      <c r="E3" s="1718" t="s">
        <v>838</v>
      </c>
      <c r="F3" s="1719"/>
      <c r="G3" s="1720"/>
      <c r="H3" s="1718" t="s">
        <v>1785</v>
      </c>
      <c r="I3" s="1719"/>
    </row>
    <row r="4" spans="1:9" s="299" customFormat="1" ht="30" customHeight="1">
      <c r="A4" s="1707"/>
      <c r="B4" s="1708"/>
      <c r="C4" s="330" t="s">
        <v>5</v>
      </c>
      <c r="D4" s="331" t="s">
        <v>6</v>
      </c>
      <c r="E4" s="332" t="s">
        <v>839</v>
      </c>
      <c r="F4" s="333" t="s">
        <v>5</v>
      </c>
      <c r="G4" s="317" t="s">
        <v>6</v>
      </c>
      <c r="H4" s="330" t="s">
        <v>5</v>
      </c>
      <c r="I4" s="317" t="s">
        <v>6</v>
      </c>
    </row>
    <row r="5" spans="1:11" s="299" customFormat="1" ht="20.1" customHeight="1">
      <c r="A5" s="280">
        <v>2022</v>
      </c>
      <c r="B5" s="855" t="s">
        <v>1617</v>
      </c>
      <c r="C5" s="282">
        <v>137.1</v>
      </c>
      <c r="D5" s="282" t="s">
        <v>119</v>
      </c>
      <c r="E5" s="901">
        <v>6536</v>
      </c>
      <c r="F5" s="900">
        <v>84.5</v>
      </c>
      <c r="G5" s="295" t="s">
        <v>119</v>
      </c>
      <c r="H5" s="282">
        <v>104.1</v>
      </c>
      <c r="I5" s="365" t="s">
        <v>119</v>
      </c>
      <c r="J5" s="307"/>
      <c r="K5" s="429"/>
    </row>
    <row r="6" spans="1:11" s="299" customFormat="1" ht="14.1" customHeight="1">
      <c r="A6" s="280">
        <v>2023</v>
      </c>
      <c r="B6" s="855" t="s">
        <v>1617</v>
      </c>
      <c r="C6" s="282">
        <v>137.1</v>
      </c>
      <c r="D6" s="282" t="s">
        <v>119</v>
      </c>
      <c r="E6" s="901">
        <v>6535</v>
      </c>
      <c r="F6" s="1656">
        <v>100</v>
      </c>
      <c r="G6" s="295" t="s">
        <v>119</v>
      </c>
      <c r="H6" s="282">
        <v>113.9</v>
      </c>
      <c r="I6" s="365" t="s">
        <v>119</v>
      </c>
      <c r="J6" s="307"/>
      <c r="K6" s="429"/>
    </row>
    <row r="7" spans="1:12" s="299" customFormat="1" ht="14.1" customHeight="1">
      <c r="A7" s="308"/>
      <c r="B7" s="855"/>
      <c r="C7" s="282"/>
      <c r="D7" s="283"/>
      <c r="E7" s="828"/>
      <c r="F7" s="313"/>
      <c r="G7" s="314"/>
      <c r="H7" s="282"/>
      <c r="I7" s="287"/>
      <c r="K7" s="429"/>
      <c r="L7" s="429"/>
    </row>
    <row r="8" spans="1:12" s="299" customFormat="1" ht="14.1" customHeight="1">
      <c r="A8" s="280">
        <v>2022</v>
      </c>
      <c r="B8" s="855" t="s">
        <v>1614</v>
      </c>
      <c r="C8" s="290">
        <v>148.8</v>
      </c>
      <c r="D8" s="291">
        <v>101.4</v>
      </c>
      <c r="E8" s="1073">
        <v>468</v>
      </c>
      <c r="F8" s="1054">
        <v>45.4</v>
      </c>
      <c r="G8" s="1055">
        <v>83</v>
      </c>
      <c r="H8" s="290">
        <v>103.1</v>
      </c>
      <c r="I8" s="869">
        <v>96.4</v>
      </c>
      <c r="K8" s="429"/>
      <c r="L8" s="429"/>
    </row>
    <row r="9" spans="1:12" s="299" customFormat="1" ht="14.1" customHeight="1">
      <c r="A9" s="308"/>
      <c r="B9" s="855" t="s">
        <v>1615</v>
      </c>
      <c r="C9" s="290">
        <v>132.1</v>
      </c>
      <c r="D9" s="291">
        <v>99.5</v>
      </c>
      <c r="E9" s="1073">
        <v>775</v>
      </c>
      <c r="F9" s="1054">
        <v>106.7</v>
      </c>
      <c r="G9" s="1055">
        <v>165.6</v>
      </c>
      <c r="H9" s="290">
        <v>96.4</v>
      </c>
      <c r="I9" s="869">
        <v>94.1</v>
      </c>
      <c r="K9" s="429"/>
      <c r="L9" s="429"/>
    </row>
    <row r="10" spans="1:12" s="299" customFormat="1" ht="14.1" customHeight="1">
      <c r="A10" s="308"/>
      <c r="B10" s="855" t="s">
        <v>1616</v>
      </c>
      <c r="C10" s="290">
        <v>115.9</v>
      </c>
      <c r="D10" s="291">
        <v>103.6</v>
      </c>
      <c r="E10" s="1073">
        <v>608</v>
      </c>
      <c r="F10" s="1054">
        <v>62.4</v>
      </c>
      <c r="G10" s="1055">
        <v>78.5</v>
      </c>
      <c r="H10" s="290">
        <v>102.5</v>
      </c>
      <c r="I10" s="869">
        <v>115.1</v>
      </c>
      <c r="K10" s="429"/>
      <c r="L10" s="429"/>
    </row>
    <row r="11" spans="1:12" s="299" customFormat="1" ht="14.1" customHeight="1">
      <c r="A11" s="308"/>
      <c r="B11" s="855"/>
      <c r="C11" s="978"/>
      <c r="D11" s="979"/>
      <c r="E11" s="1073"/>
      <c r="F11" s="1054"/>
      <c r="G11" s="1055"/>
      <c r="H11" s="978"/>
      <c r="I11" s="869"/>
      <c r="K11" s="429"/>
      <c r="L11" s="429"/>
    </row>
    <row r="12" spans="1:12" s="299" customFormat="1" ht="14.1" customHeight="1">
      <c r="A12" s="280">
        <v>2023</v>
      </c>
      <c r="B12" s="856" t="s">
        <v>1605</v>
      </c>
      <c r="C12" s="978">
        <v>117.9</v>
      </c>
      <c r="D12" s="979">
        <v>35.9</v>
      </c>
      <c r="E12" s="1373">
        <v>870</v>
      </c>
      <c r="F12" s="1371">
        <v>150.5</v>
      </c>
      <c r="G12" s="1372">
        <v>143.1</v>
      </c>
      <c r="H12" s="978">
        <v>119</v>
      </c>
      <c r="I12" s="869">
        <v>92</v>
      </c>
      <c r="K12" s="429"/>
      <c r="L12" s="429"/>
    </row>
    <row r="13" spans="1:12" s="299" customFormat="1" ht="14.1" customHeight="1">
      <c r="A13" s="308"/>
      <c r="B13" s="856" t="s">
        <v>1606</v>
      </c>
      <c r="C13" s="978">
        <v>99.7</v>
      </c>
      <c r="D13" s="979">
        <v>125.5</v>
      </c>
      <c r="E13" s="1425">
        <v>708</v>
      </c>
      <c r="F13" s="978">
        <v>138.8</v>
      </c>
      <c r="G13" s="979">
        <v>81.4</v>
      </c>
      <c r="H13" s="978">
        <v>108.4</v>
      </c>
      <c r="I13" s="869">
        <v>97.1</v>
      </c>
      <c r="K13" s="429"/>
      <c r="L13" s="429"/>
    </row>
    <row r="14" spans="1:12" s="299" customFormat="1" ht="14.1" customHeight="1">
      <c r="A14" s="308"/>
      <c r="B14" s="856" t="s">
        <v>1607</v>
      </c>
      <c r="C14" s="978">
        <v>114.2</v>
      </c>
      <c r="D14" s="979">
        <v>143.7</v>
      </c>
      <c r="E14" s="1425">
        <v>549</v>
      </c>
      <c r="F14" s="978">
        <v>102.6</v>
      </c>
      <c r="G14" s="979">
        <v>77.5</v>
      </c>
      <c r="H14" s="978">
        <v>104.5</v>
      </c>
      <c r="I14" s="869">
        <v>113.8</v>
      </c>
      <c r="K14" s="429"/>
      <c r="L14" s="429"/>
    </row>
    <row r="15" spans="1:12" s="299" customFormat="1" ht="14.1" customHeight="1">
      <c r="A15" s="308"/>
      <c r="B15" s="856" t="s">
        <v>1608</v>
      </c>
      <c r="C15" s="978">
        <v>147.3</v>
      </c>
      <c r="D15" s="979">
        <v>111.8</v>
      </c>
      <c r="E15" s="1373">
        <v>773</v>
      </c>
      <c r="F15" s="1371">
        <v>187.2</v>
      </c>
      <c r="G15" s="1372">
        <v>140.8</v>
      </c>
      <c r="H15" s="978">
        <v>110.2</v>
      </c>
      <c r="I15" s="869">
        <v>95.3</v>
      </c>
      <c r="K15" s="429"/>
      <c r="L15" s="429"/>
    </row>
    <row r="16" spans="1:12" s="299" customFormat="1" ht="14.1" customHeight="1">
      <c r="A16" s="308"/>
      <c r="B16" s="856" t="s">
        <v>1609</v>
      </c>
      <c r="C16" s="978">
        <v>172.3</v>
      </c>
      <c r="D16" s="979">
        <v>121.6</v>
      </c>
      <c r="E16" s="1373">
        <v>302</v>
      </c>
      <c r="F16" s="1371">
        <v>50.6</v>
      </c>
      <c r="G16" s="1372">
        <v>39.1</v>
      </c>
      <c r="H16" s="978">
        <v>109.1</v>
      </c>
      <c r="I16" s="869">
        <v>106.3</v>
      </c>
      <c r="K16" s="429"/>
      <c r="L16" s="429"/>
    </row>
    <row r="17" spans="1:12" s="299" customFormat="1" ht="14.1" customHeight="1">
      <c r="A17" s="308"/>
      <c r="B17" s="856" t="s">
        <v>1610</v>
      </c>
      <c r="C17" s="978">
        <v>138.3</v>
      </c>
      <c r="D17" s="979">
        <v>100.5</v>
      </c>
      <c r="E17" s="1373">
        <v>622</v>
      </c>
      <c r="F17" s="1371">
        <v>83.5</v>
      </c>
      <c r="G17" s="1372">
        <v>206</v>
      </c>
      <c r="H17" s="978">
        <v>105.2</v>
      </c>
      <c r="I17" s="869">
        <v>97.7</v>
      </c>
      <c r="K17" s="429"/>
      <c r="L17" s="429"/>
    </row>
    <row r="18" spans="1:12" s="299" customFormat="1" ht="14.1" customHeight="1">
      <c r="A18" s="308"/>
      <c r="B18" s="911" t="s">
        <v>1611</v>
      </c>
      <c r="C18" s="978">
        <v>107.5</v>
      </c>
      <c r="D18" s="979">
        <v>90.7</v>
      </c>
      <c r="E18" s="1373" t="s">
        <v>2193</v>
      </c>
      <c r="F18" s="1371" t="s">
        <v>2196</v>
      </c>
      <c r="G18" s="1372" t="s">
        <v>2199</v>
      </c>
      <c r="H18" s="978">
        <v>107.8</v>
      </c>
      <c r="I18" s="869">
        <v>103.2</v>
      </c>
      <c r="K18" s="429"/>
      <c r="L18" s="429"/>
    </row>
    <row r="19" spans="1:12" s="299" customFormat="1" ht="14.1" customHeight="1">
      <c r="A19" s="308"/>
      <c r="B19" s="911" t="s">
        <v>1612</v>
      </c>
      <c r="C19" s="978">
        <v>129.7</v>
      </c>
      <c r="D19" s="979">
        <v>115.6</v>
      </c>
      <c r="E19" s="1373" t="s">
        <v>2194</v>
      </c>
      <c r="F19" s="1371" t="s">
        <v>2197</v>
      </c>
      <c r="G19" s="1372" t="s">
        <v>2200</v>
      </c>
      <c r="H19" s="978">
        <v>111.4</v>
      </c>
      <c r="I19" s="869">
        <v>104.1</v>
      </c>
      <c r="K19" s="429"/>
      <c r="L19" s="429"/>
    </row>
    <row r="20" spans="1:12" s="299" customFormat="1" ht="14.1" customHeight="1">
      <c r="A20" s="308"/>
      <c r="B20" s="911" t="s">
        <v>1613</v>
      </c>
      <c r="C20" s="978">
        <v>83.6</v>
      </c>
      <c r="D20" s="979">
        <v>86.2</v>
      </c>
      <c r="E20" s="1373" t="s">
        <v>2195</v>
      </c>
      <c r="F20" s="1371" t="s">
        <v>2198</v>
      </c>
      <c r="G20" s="1372" t="s">
        <v>2201</v>
      </c>
      <c r="H20" s="978">
        <v>116.4</v>
      </c>
      <c r="I20" s="869">
        <v>103.2</v>
      </c>
      <c r="K20" s="429"/>
      <c r="L20" s="429"/>
    </row>
    <row r="21" spans="1:12" s="299" customFormat="1" ht="14.1" customHeight="1">
      <c r="A21" s="308"/>
      <c r="B21" s="911" t="s">
        <v>1614</v>
      </c>
      <c r="C21" s="290">
        <v>106.1</v>
      </c>
      <c r="D21" s="291">
        <v>128.7</v>
      </c>
      <c r="E21" s="1593">
        <v>719</v>
      </c>
      <c r="F21" s="1011">
        <v>153.6</v>
      </c>
      <c r="G21" s="1477">
        <v>172.8</v>
      </c>
      <c r="H21" s="290">
        <v>117.3</v>
      </c>
      <c r="I21" s="869">
        <v>97.1</v>
      </c>
      <c r="K21" s="429"/>
      <c r="L21" s="429"/>
    </row>
    <row r="22" spans="1:12" s="299" customFormat="1" ht="14.1" customHeight="1">
      <c r="A22" s="308"/>
      <c r="B22" s="911" t="s">
        <v>1615</v>
      </c>
      <c r="C22" s="290">
        <v>125.4</v>
      </c>
      <c r="D22" s="291">
        <v>117.5</v>
      </c>
      <c r="E22" s="1593">
        <v>472</v>
      </c>
      <c r="F22" s="1011">
        <v>60.9</v>
      </c>
      <c r="G22" s="1477">
        <v>65.6</v>
      </c>
      <c r="H22" s="290">
        <v>120.8</v>
      </c>
      <c r="I22" s="869">
        <v>96.9</v>
      </c>
      <c r="K22" s="429"/>
      <c r="L22" s="429"/>
    </row>
    <row r="23" spans="1:12" s="299" customFormat="1" ht="14.1" customHeight="1">
      <c r="A23" s="308"/>
      <c r="B23" s="911" t="s">
        <v>1616</v>
      </c>
      <c r="C23" s="290">
        <v>132.9</v>
      </c>
      <c r="D23" s="291">
        <v>109.9</v>
      </c>
      <c r="E23" s="1593">
        <v>381</v>
      </c>
      <c r="F23" s="1011">
        <v>62.7</v>
      </c>
      <c r="G23" s="1477">
        <v>80.7</v>
      </c>
      <c r="H23" s="290">
        <v>104.9</v>
      </c>
      <c r="I23" s="869">
        <v>99.9</v>
      </c>
      <c r="K23" s="429"/>
      <c r="L23" s="429"/>
    </row>
    <row r="24" spans="1:12" ht="24.95" customHeight="1">
      <c r="A24" s="1725" t="s">
        <v>1473</v>
      </c>
      <c r="B24" s="1725"/>
      <c r="C24" s="1725"/>
      <c r="D24" s="1725"/>
      <c r="E24" s="1725"/>
      <c r="F24" s="1725"/>
      <c r="G24" s="1725"/>
      <c r="H24" s="1725"/>
      <c r="I24" s="1725"/>
      <c r="J24" s="62"/>
      <c r="K24" s="62"/>
      <c r="L24" s="62"/>
    </row>
    <row r="25" spans="1:12" ht="11.25" customHeight="1">
      <c r="A25" s="1725" t="s">
        <v>679</v>
      </c>
      <c r="B25" s="1725"/>
      <c r="C25" s="1725"/>
      <c r="D25" s="1725"/>
      <c r="E25" s="1725"/>
      <c r="F25" s="1725"/>
      <c r="G25" s="1725"/>
      <c r="H25" s="1725"/>
      <c r="I25" s="1725"/>
      <c r="J25" s="62"/>
      <c r="K25" s="62"/>
      <c r="L25" s="62"/>
    </row>
    <row r="26" spans="1:9" s="11" customFormat="1" ht="15" customHeight="1">
      <c r="A26" s="1724" t="s">
        <v>520</v>
      </c>
      <c r="B26" s="1724"/>
      <c r="C26" s="1724"/>
      <c r="D26" s="1724"/>
      <c r="E26" s="1724"/>
      <c r="F26" s="1724"/>
      <c r="G26" s="1724"/>
      <c r="H26" s="1724"/>
      <c r="I26" s="1724"/>
    </row>
    <row r="27" spans="1:12" ht="11.25" customHeight="1">
      <c r="A27" s="1722" t="s">
        <v>521</v>
      </c>
      <c r="B27" s="1722"/>
      <c r="C27" s="1722"/>
      <c r="D27" s="1722"/>
      <c r="E27" s="1722"/>
      <c r="F27" s="1722"/>
      <c r="G27" s="1722"/>
      <c r="H27" s="1722"/>
      <c r="I27" s="1722"/>
      <c r="J27" s="62"/>
      <c r="K27" s="62"/>
      <c r="L27" s="62"/>
    </row>
    <row r="28" spans="1:12" ht="14.25">
      <c r="A28" s="62"/>
      <c r="B28" s="62"/>
      <c r="C28" s="62"/>
      <c r="D28" s="62"/>
      <c r="E28" s="62"/>
      <c r="F28" s="62"/>
      <c r="G28" s="62"/>
      <c r="H28" s="62"/>
      <c r="I28" s="62"/>
      <c r="J28" s="62"/>
      <c r="K28" s="62"/>
      <c r="L28" s="62"/>
    </row>
    <row r="29" spans="1:12" ht="14.25">
      <c r="A29" s="62"/>
      <c r="B29" s="62"/>
      <c r="C29" s="62"/>
      <c r="D29" s="62"/>
      <c r="E29" s="62"/>
      <c r="F29" s="62"/>
      <c r="G29" s="62"/>
      <c r="H29" s="62"/>
      <c r="I29" s="62"/>
      <c r="J29" s="62"/>
      <c r="K29" s="62"/>
      <c r="L29" s="62"/>
    </row>
    <row r="30" spans="1:12" ht="14.25">
      <c r="A30" s="62"/>
      <c r="B30" s="62"/>
      <c r="C30" s="62"/>
      <c r="D30" s="62"/>
      <c r="E30" s="62"/>
      <c r="F30" s="62"/>
      <c r="G30" s="62"/>
      <c r="H30" s="62"/>
      <c r="I30" s="62"/>
      <c r="J30" s="62"/>
      <c r="K30" s="62"/>
      <c r="L30" s="62"/>
    </row>
  </sheetData>
  <mergeCells count="12">
    <mergeCell ref="A27:I27"/>
    <mergeCell ref="A26:I26"/>
    <mergeCell ref="A1:E1"/>
    <mergeCell ref="A2:E2"/>
    <mergeCell ref="A25:I25"/>
    <mergeCell ref="A3:B4"/>
    <mergeCell ref="C3:D3"/>
    <mergeCell ref="E3:G3"/>
    <mergeCell ref="H3:I3"/>
    <mergeCell ref="H1:I1"/>
    <mergeCell ref="H2:I2"/>
    <mergeCell ref="A24:I24"/>
  </mergeCells>
  <hyperlinks>
    <hyperlink ref="H1" location="'Spis tablic     List of tables'!A7" display="Powrót do spisu tablic"/>
    <hyperlink ref="H2" location="'Spis tablic     List of tables'!A7" display="Return to list tables"/>
    <hyperlink ref="H1:I1" location="'Spis tablic     List of tables'!A5" tooltip="Powrót do spis tablic" display="Powrót do spisu tablic"/>
    <hyperlink ref="H2:I2" location="'Spis tablic     List of tables'!A5" tooltip="Return to list of tables" display="Return to list of tables"/>
    <hyperlink ref="H1:I2" location="'Spis tablic     List of tables'!A4" tooltip="Return to list of tables" display="Powrót do spisu tablic"/>
  </hyperlinks>
  <printOptions horizontalCentered="1"/>
  <pageMargins left="0.3937007874015748" right="0.3937007874015748" top="0.5905511811023623" bottom="0.1968503937007874" header="0.31496062992125984" footer="0.31496062992125984"/>
  <pageSetup horizontalDpi="200" verticalDpi="200" orientation="landscape" paperSize="9" r:id="rId1"/>
  <ignoredErrors>
    <ignoredError sqref="B7:B10 B12:B19 B20:B23"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J20"/>
  <sheetViews>
    <sheetView workbookViewId="0" topLeftCell="A1">
      <selection activeCell="A1" sqref="A1:H1"/>
    </sheetView>
  </sheetViews>
  <sheetFormatPr defaultColWidth="8.796875" defaultRowHeight="14.25"/>
  <cols>
    <col min="1" max="1" width="7.09765625" style="8" customWidth="1"/>
    <col min="2" max="2" width="15.19921875" style="8" customWidth="1"/>
    <col min="3" max="5" width="12.09765625" style="8" customWidth="1"/>
    <col min="6" max="8" width="12.09765625" style="9" customWidth="1"/>
    <col min="9" max="9" width="9" style="153" customWidth="1"/>
    <col min="10" max="16384" width="9" style="9" customWidth="1"/>
  </cols>
  <sheetData>
    <row r="1" spans="1:10" ht="15" customHeight="1">
      <c r="A1" s="1716" t="s">
        <v>1746</v>
      </c>
      <c r="B1" s="1716"/>
      <c r="C1" s="1716"/>
      <c r="D1" s="1716"/>
      <c r="E1" s="1716"/>
      <c r="F1" s="1716"/>
      <c r="G1" s="1716"/>
      <c r="H1" s="1716"/>
      <c r="I1" s="1711" t="s">
        <v>4</v>
      </c>
      <c r="J1" s="1711"/>
    </row>
    <row r="2" spans="1:10" ht="13.5" customHeight="1">
      <c r="A2" s="2238" t="s">
        <v>40</v>
      </c>
      <c r="B2" s="2238"/>
      <c r="C2" s="2238"/>
      <c r="D2" s="2238"/>
      <c r="E2" s="2238"/>
      <c r="F2" s="2238"/>
      <c r="H2" s="755"/>
      <c r="I2" s="1712" t="s">
        <v>132</v>
      </c>
      <c r="J2" s="1712"/>
    </row>
    <row r="3" spans="1:8" ht="15" customHeight="1">
      <c r="A3" s="2240" t="s">
        <v>1747</v>
      </c>
      <c r="B3" s="2241"/>
      <c r="C3" s="2241"/>
      <c r="D3" s="2241"/>
      <c r="E3" s="2241"/>
      <c r="F3" s="2241"/>
      <c r="G3" s="2241"/>
      <c r="H3" s="2241"/>
    </row>
    <row r="4" spans="1:6" ht="13.5" customHeight="1">
      <c r="A4" s="2239" t="s">
        <v>41</v>
      </c>
      <c r="B4" s="2239"/>
      <c r="C4" s="2239"/>
      <c r="D4" s="2239"/>
      <c r="E4" s="2239"/>
      <c r="F4" s="2239"/>
    </row>
    <row r="5" spans="1:9" s="273" customFormat="1" ht="20.1" customHeight="1">
      <c r="A5" s="2001" t="s">
        <v>1242</v>
      </c>
      <c r="B5" s="2002"/>
      <c r="C5" s="2134" t="s">
        <v>1243</v>
      </c>
      <c r="D5" s="2140"/>
      <c r="E5" s="2140"/>
      <c r="F5" s="2140"/>
      <c r="G5" s="2140"/>
      <c r="H5" s="2140"/>
      <c r="I5" s="642"/>
    </row>
    <row r="6" spans="1:9" s="273" customFormat="1" ht="105" customHeight="1">
      <c r="A6" s="2003"/>
      <c r="B6" s="2004"/>
      <c r="C6" s="2135"/>
      <c r="D6" s="553" t="s">
        <v>1244</v>
      </c>
      <c r="E6" s="968" t="s">
        <v>1992</v>
      </c>
      <c r="F6" s="553" t="s">
        <v>1245</v>
      </c>
      <c r="G6" s="553" t="s">
        <v>1246</v>
      </c>
      <c r="H6" s="555" t="s">
        <v>1247</v>
      </c>
      <c r="I6" s="642"/>
    </row>
    <row r="7" spans="1:9" s="238" customFormat="1" ht="20.1" customHeight="1">
      <c r="A7" s="1164">
        <v>2022</v>
      </c>
      <c r="B7" s="1453" t="s">
        <v>1613</v>
      </c>
      <c r="C7" s="1305">
        <v>320</v>
      </c>
      <c r="D7" s="1305">
        <v>43</v>
      </c>
      <c r="E7" s="1305">
        <v>34</v>
      </c>
      <c r="F7" s="1305">
        <v>9</v>
      </c>
      <c r="G7" s="1305">
        <v>70</v>
      </c>
      <c r="H7" s="1306">
        <v>82</v>
      </c>
      <c r="I7" s="644"/>
    </row>
    <row r="8" spans="1:9" s="973" customFormat="1" ht="11.25">
      <c r="A8" s="1038"/>
      <c r="B8" s="911" t="s">
        <v>1616</v>
      </c>
      <c r="C8" s="992">
        <v>322</v>
      </c>
      <c r="D8" s="992">
        <v>43</v>
      </c>
      <c r="E8" s="992">
        <v>37</v>
      </c>
      <c r="F8" s="992">
        <v>9</v>
      </c>
      <c r="G8" s="992">
        <v>69</v>
      </c>
      <c r="H8" s="993">
        <v>82</v>
      </c>
      <c r="I8" s="994"/>
    </row>
    <row r="9" spans="1:9" s="1228" customFormat="1" ht="11.25">
      <c r="A9" s="1038"/>
      <c r="B9" s="911"/>
      <c r="C9" s="992"/>
      <c r="D9" s="992"/>
      <c r="E9" s="992"/>
      <c r="F9" s="992"/>
      <c r="G9" s="992"/>
      <c r="H9" s="993"/>
      <c r="I9" s="644"/>
    </row>
    <row r="10" spans="1:9" s="1416" customFormat="1" ht="11.25">
      <c r="A10" s="1038">
        <v>2023</v>
      </c>
      <c r="B10" s="1160" t="s">
        <v>1607</v>
      </c>
      <c r="C10" s="992">
        <v>318</v>
      </c>
      <c r="D10" s="992">
        <v>42</v>
      </c>
      <c r="E10" s="992">
        <v>37</v>
      </c>
      <c r="F10" s="992">
        <v>9</v>
      </c>
      <c r="G10" s="992">
        <v>67</v>
      </c>
      <c r="H10" s="993">
        <v>82</v>
      </c>
      <c r="I10" s="1307"/>
    </row>
    <row r="11" spans="1:9" s="1451" customFormat="1" ht="11.25">
      <c r="A11" s="1038"/>
      <c r="B11" s="1160" t="s">
        <v>1610</v>
      </c>
      <c r="C11" s="992">
        <v>318</v>
      </c>
      <c r="D11" s="992">
        <v>41</v>
      </c>
      <c r="E11" s="992">
        <v>38</v>
      </c>
      <c r="F11" s="992">
        <v>9</v>
      </c>
      <c r="G11" s="992">
        <v>66</v>
      </c>
      <c r="H11" s="993">
        <v>83</v>
      </c>
      <c r="I11" s="1307"/>
    </row>
    <row r="12" spans="1:9" s="1611" customFormat="1" ht="11.25">
      <c r="A12" s="1038"/>
      <c r="B12" s="1160" t="s">
        <v>1613</v>
      </c>
      <c r="C12" s="992">
        <v>318</v>
      </c>
      <c r="D12" s="992">
        <v>41</v>
      </c>
      <c r="E12" s="992">
        <v>38</v>
      </c>
      <c r="F12" s="992">
        <v>9</v>
      </c>
      <c r="G12" s="992">
        <v>66</v>
      </c>
      <c r="H12" s="993">
        <v>83</v>
      </c>
      <c r="I12" s="1307"/>
    </row>
    <row r="13" spans="1:9" s="1228" customFormat="1" ht="11.25">
      <c r="A13" s="1038"/>
      <c r="B13" s="1160" t="s">
        <v>1616</v>
      </c>
      <c r="C13" s="995">
        <v>316</v>
      </c>
      <c r="D13" s="995">
        <v>41</v>
      </c>
      <c r="E13" s="995">
        <v>39</v>
      </c>
      <c r="F13" s="995">
        <v>9</v>
      </c>
      <c r="G13" s="995">
        <v>63</v>
      </c>
      <c r="H13" s="1624">
        <v>83</v>
      </c>
      <c r="I13" s="994"/>
    </row>
    <row r="14" spans="1:9" s="238" customFormat="1" ht="11.25">
      <c r="A14" s="1165"/>
      <c r="B14" s="1166" t="s">
        <v>5</v>
      </c>
      <c r="C14" s="900">
        <f>(C13/C8)*100</f>
        <v>98.13664596273291</v>
      </c>
      <c r="D14" s="900">
        <f aca="true" t="shared" si="0" ref="D14:H14">(D13/D8)*100</f>
        <v>95.34883720930233</v>
      </c>
      <c r="E14" s="900">
        <f t="shared" si="0"/>
        <v>105.40540540540539</v>
      </c>
      <c r="F14" s="900">
        <f t="shared" si="0"/>
        <v>100</v>
      </c>
      <c r="G14" s="900">
        <f t="shared" si="0"/>
        <v>91.30434782608695</v>
      </c>
      <c r="H14" s="1625">
        <f t="shared" si="0"/>
        <v>101.21951219512195</v>
      </c>
      <c r="I14" s="994"/>
    </row>
    <row r="15" spans="1:9" s="556" customFormat="1" ht="11.25">
      <c r="A15" s="1165"/>
      <c r="B15" s="1167" t="s">
        <v>6</v>
      </c>
      <c r="C15" s="1623">
        <f>(C13/C12)*100</f>
        <v>99.37106918238993</v>
      </c>
      <c r="D15" s="1623">
        <f aca="true" t="shared" si="1" ref="D15:H15">(D13/D12)*100</f>
        <v>100</v>
      </c>
      <c r="E15" s="1623">
        <f t="shared" si="1"/>
        <v>102.63157894736842</v>
      </c>
      <c r="F15" s="1623">
        <f t="shared" si="1"/>
        <v>100</v>
      </c>
      <c r="G15" s="1623">
        <f t="shared" si="1"/>
        <v>95.45454545454545</v>
      </c>
      <c r="H15" s="1626">
        <f t="shared" si="1"/>
        <v>100</v>
      </c>
      <c r="I15" s="1627"/>
    </row>
    <row r="16" spans="1:9" s="62" customFormat="1" ht="24.95" customHeight="1">
      <c r="A16" s="1868" t="s">
        <v>680</v>
      </c>
      <c r="B16" s="2111"/>
      <c r="C16" s="2111"/>
      <c r="D16" s="2111"/>
      <c r="E16" s="2111"/>
      <c r="F16" s="2111"/>
      <c r="G16" s="2111"/>
      <c r="H16" s="2111"/>
      <c r="I16" s="63"/>
    </row>
    <row r="17" spans="1:9" s="62" customFormat="1" ht="11.25" customHeight="1">
      <c r="A17" s="2111" t="s">
        <v>702</v>
      </c>
      <c r="B17" s="2111"/>
      <c r="C17" s="2111"/>
      <c r="D17" s="2111"/>
      <c r="E17" s="2111"/>
      <c r="F17" s="2111"/>
      <c r="G17" s="2111"/>
      <c r="H17" s="2111"/>
      <c r="I17" s="63"/>
    </row>
    <row r="18" spans="1:9" s="11" customFormat="1" ht="15" customHeight="1">
      <c r="A18" s="1871" t="s">
        <v>122</v>
      </c>
      <c r="B18" s="1871"/>
      <c r="C18" s="1871"/>
      <c r="D18" s="1871"/>
      <c r="E18" s="1871"/>
      <c r="F18" s="1871"/>
      <c r="G18" s="1871"/>
      <c r="H18" s="1871"/>
      <c r="I18" s="18"/>
    </row>
    <row r="19" spans="1:8" ht="11.25" customHeight="1">
      <c r="A19" s="1871" t="s">
        <v>537</v>
      </c>
      <c r="B19" s="1871"/>
      <c r="C19" s="1871"/>
      <c r="D19" s="1871"/>
      <c r="E19" s="1871"/>
      <c r="F19" s="1871"/>
      <c r="G19" s="1871"/>
      <c r="H19" s="1871"/>
    </row>
    <row r="20" spans="3:8" ht="14.25">
      <c r="C20" s="122"/>
      <c r="D20" s="122"/>
      <c r="E20" s="122"/>
      <c r="F20" s="122"/>
      <c r="G20" s="122"/>
      <c r="H20" s="122"/>
    </row>
  </sheetData>
  <mergeCells count="13">
    <mergeCell ref="I1:J1"/>
    <mergeCell ref="I2:J2"/>
    <mergeCell ref="D5:H5"/>
    <mergeCell ref="A17:H17"/>
    <mergeCell ref="A2:F2"/>
    <mergeCell ref="A4:F4"/>
    <mergeCell ref="A1:H1"/>
    <mergeCell ref="A3:H3"/>
    <mergeCell ref="A19:H19"/>
    <mergeCell ref="A18:H18"/>
    <mergeCell ref="A16:H16"/>
    <mergeCell ref="A5:B6"/>
    <mergeCell ref="C5:C6"/>
  </mergeCells>
  <hyperlinks>
    <hyperlink ref="G2:H2" location="'Spis tablic     List of tables'!A63" display="Return to list of tables"/>
    <hyperlink ref="I1:J1" location="'Spis tablic     List of tables'!A92" tooltip="Return to list of tables" display="Powrót do spisu tablic"/>
    <hyperlink ref="I2:J2" location="'Spis tablic     List of tables'!A92" tooltip="Return to list of tables" display="Return to list of tables"/>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7:B8 B10:B11 B12:B13"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P21"/>
  <sheetViews>
    <sheetView workbookViewId="0" topLeftCell="A1">
      <selection activeCell="A1" sqref="A1:L1"/>
    </sheetView>
  </sheetViews>
  <sheetFormatPr defaultColWidth="8.796875" defaultRowHeight="14.25"/>
  <cols>
    <col min="1" max="1" width="7.09765625" style="9" customWidth="1"/>
    <col min="2" max="2" width="12.59765625" style="9" customWidth="1"/>
    <col min="3" max="8" width="7.59765625" style="9" customWidth="1"/>
    <col min="9" max="9" width="7.09765625" style="9" customWidth="1"/>
    <col min="10" max="10" width="9.09765625" style="9" customWidth="1"/>
    <col min="11" max="14" width="7.59765625" style="9" customWidth="1"/>
    <col min="15" max="15" width="8.09765625" style="9" customWidth="1"/>
    <col min="16" max="16384" width="9" style="9" customWidth="1"/>
  </cols>
  <sheetData>
    <row r="1" spans="1:15" ht="15" customHeight="1">
      <c r="A1" s="2230" t="s">
        <v>1748</v>
      </c>
      <c r="B1" s="2230"/>
      <c r="C1" s="2230"/>
      <c r="D1" s="2230"/>
      <c r="E1" s="2230"/>
      <c r="F1" s="2230"/>
      <c r="G1" s="2230"/>
      <c r="H1" s="2230"/>
      <c r="I1" s="2230"/>
      <c r="J1" s="2230"/>
      <c r="K1" s="2230"/>
      <c r="L1" s="2230"/>
      <c r="M1" s="1711" t="s">
        <v>4</v>
      </c>
      <c r="N1" s="1711"/>
      <c r="O1" s="1711"/>
    </row>
    <row r="2" spans="1:15" ht="13.5" customHeight="1">
      <c r="A2" s="2238" t="s">
        <v>40</v>
      </c>
      <c r="B2" s="2238"/>
      <c r="C2" s="2238"/>
      <c r="D2" s="2238"/>
      <c r="E2" s="2238"/>
      <c r="F2" s="2238"/>
      <c r="G2" s="2238"/>
      <c r="H2" s="2238"/>
      <c r="I2" s="2238"/>
      <c r="J2" s="2238"/>
      <c r="K2" s="2238"/>
      <c r="M2" s="1712" t="s">
        <v>132</v>
      </c>
      <c r="N2" s="1712"/>
      <c r="O2" s="1712"/>
    </row>
    <row r="3" spans="1:11" s="11" customFormat="1" ht="15" customHeight="1">
      <c r="A3" s="2240" t="s">
        <v>1749</v>
      </c>
      <c r="B3" s="2241"/>
      <c r="C3" s="2241"/>
      <c r="D3" s="2241"/>
      <c r="E3" s="2241"/>
      <c r="F3" s="2241"/>
      <c r="G3" s="2241"/>
      <c r="H3" s="2241"/>
      <c r="I3" s="2241"/>
      <c r="J3" s="2241"/>
      <c r="K3" s="2241"/>
    </row>
    <row r="4" spans="1:11" s="11" customFormat="1" ht="13.5" customHeight="1">
      <c r="A4" s="2239" t="s">
        <v>41</v>
      </c>
      <c r="B4" s="2239"/>
      <c r="C4" s="2239"/>
      <c r="D4" s="2239"/>
      <c r="E4" s="2239"/>
      <c r="F4" s="2239"/>
      <c r="G4" s="2239"/>
      <c r="H4" s="2239"/>
      <c r="I4" s="2239"/>
      <c r="J4" s="2239"/>
      <c r="K4" s="2239"/>
    </row>
    <row r="5" spans="1:15" s="273" customFormat="1" ht="30" customHeight="1">
      <c r="A5" s="2001" t="s">
        <v>1248</v>
      </c>
      <c r="B5" s="2002"/>
      <c r="C5" s="2191" t="s">
        <v>1249</v>
      </c>
      <c r="D5" s="2192"/>
      <c r="E5" s="2192"/>
      <c r="F5" s="2192"/>
      <c r="G5" s="2192"/>
      <c r="H5" s="2192"/>
      <c r="I5" s="2192"/>
      <c r="J5" s="2192"/>
      <c r="K5" s="2192"/>
      <c r="L5" s="2192"/>
      <c r="M5" s="2192"/>
      <c r="N5" s="2220"/>
      <c r="O5" s="2134" t="s">
        <v>1250</v>
      </c>
    </row>
    <row r="6" spans="1:15" s="273" customFormat="1" ht="20.1" customHeight="1">
      <c r="A6" s="2003"/>
      <c r="B6" s="2004"/>
      <c r="C6" s="2134" t="s">
        <v>1251</v>
      </c>
      <c r="D6" s="645"/>
      <c r="E6" s="2191" t="s">
        <v>1252</v>
      </c>
      <c r="F6" s="2192"/>
      <c r="G6" s="2192"/>
      <c r="H6" s="2192"/>
      <c r="I6" s="2192"/>
      <c r="J6" s="2192"/>
      <c r="K6" s="2192"/>
      <c r="L6" s="2192"/>
      <c r="M6" s="2192"/>
      <c r="N6" s="2220"/>
      <c r="O6" s="2135"/>
    </row>
    <row r="7" spans="1:15" s="273" customFormat="1" ht="20.1" customHeight="1">
      <c r="A7" s="2003"/>
      <c r="B7" s="2004"/>
      <c r="C7" s="2135"/>
      <c r="D7" s="2138" t="s">
        <v>1253</v>
      </c>
      <c r="E7" s="2138" t="s">
        <v>1894</v>
      </c>
      <c r="F7" s="2138" t="s">
        <v>1015</v>
      </c>
      <c r="G7" s="2138" t="s">
        <v>1254</v>
      </c>
      <c r="H7" s="2138" t="s">
        <v>1255</v>
      </c>
      <c r="I7" s="2134" t="s">
        <v>1256</v>
      </c>
      <c r="J7" s="2140"/>
      <c r="K7" s="2243"/>
      <c r="L7" s="2242" t="s">
        <v>1257</v>
      </c>
      <c r="M7" s="2140"/>
      <c r="N7" s="2141"/>
      <c r="O7" s="2135"/>
    </row>
    <row r="8" spans="1:15" s="273" customFormat="1" ht="110.1" customHeight="1">
      <c r="A8" s="2003"/>
      <c r="B8" s="2004"/>
      <c r="C8" s="2135"/>
      <c r="D8" s="2139"/>
      <c r="E8" s="2139"/>
      <c r="F8" s="2139"/>
      <c r="G8" s="2139"/>
      <c r="H8" s="2139"/>
      <c r="I8" s="2135"/>
      <c r="J8" s="553" t="s">
        <v>1258</v>
      </c>
      <c r="K8" s="553" t="s">
        <v>1253</v>
      </c>
      <c r="L8" s="2159"/>
      <c r="M8" s="553" t="s">
        <v>1259</v>
      </c>
      <c r="N8" s="646" t="s">
        <v>1253</v>
      </c>
      <c r="O8" s="2135"/>
    </row>
    <row r="9" spans="1:16" s="299" customFormat="1" ht="20.1" customHeight="1">
      <c r="A9" s="1454">
        <v>2022</v>
      </c>
      <c r="B9" s="1453" t="s">
        <v>1613</v>
      </c>
      <c r="C9" s="1455">
        <v>10146</v>
      </c>
      <c r="D9" s="1455">
        <v>1478</v>
      </c>
      <c r="E9" s="1455">
        <v>1607</v>
      </c>
      <c r="F9" s="1455">
        <v>1305</v>
      </c>
      <c r="G9" s="1455">
        <v>2450</v>
      </c>
      <c r="H9" s="1455">
        <v>453</v>
      </c>
      <c r="I9" s="1455">
        <v>148</v>
      </c>
      <c r="J9" s="1455">
        <v>1</v>
      </c>
      <c r="K9" s="1455">
        <v>16</v>
      </c>
      <c r="L9" s="1455">
        <v>8062</v>
      </c>
      <c r="M9" s="1168" t="s">
        <v>120</v>
      </c>
      <c r="N9" s="1168">
        <v>1424</v>
      </c>
      <c r="O9" s="1169">
        <v>88680</v>
      </c>
      <c r="P9" s="307"/>
    </row>
    <row r="10" spans="1:16" s="299" customFormat="1" ht="11.25">
      <c r="A10" s="1159"/>
      <c r="B10" s="911" t="s">
        <v>1616</v>
      </c>
      <c r="C10" s="995">
        <v>10328</v>
      </c>
      <c r="D10" s="995">
        <v>1528</v>
      </c>
      <c r="E10" s="995">
        <v>1624</v>
      </c>
      <c r="F10" s="995">
        <v>1328</v>
      </c>
      <c r="G10" s="995">
        <v>2499</v>
      </c>
      <c r="H10" s="995">
        <v>459</v>
      </c>
      <c r="I10" s="995">
        <v>148</v>
      </c>
      <c r="J10" s="995">
        <v>1</v>
      </c>
      <c r="K10" s="995">
        <v>16</v>
      </c>
      <c r="L10" s="995">
        <v>8238</v>
      </c>
      <c r="M10" s="1319" t="s">
        <v>120</v>
      </c>
      <c r="N10" s="293">
        <v>1473</v>
      </c>
      <c r="O10" s="888">
        <v>89241</v>
      </c>
      <c r="P10" s="307"/>
    </row>
    <row r="11" spans="1:16" s="299" customFormat="1" ht="11.25">
      <c r="A11" s="1159"/>
      <c r="B11" s="911"/>
      <c r="C11" s="995"/>
      <c r="D11" s="995"/>
      <c r="E11" s="995"/>
      <c r="F11" s="995"/>
      <c r="G11" s="995"/>
      <c r="H11" s="995"/>
      <c r="I11" s="995"/>
      <c r="J11" s="995"/>
      <c r="K11" s="995"/>
      <c r="L11" s="995"/>
      <c r="M11" s="1179"/>
      <c r="N11" s="293"/>
      <c r="O11" s="888"/>
      <c r="P11" s="307"/>
    </row>
    <row r="12" spans="1:15" s="299" customFormat="1" ht="11.25">
      <c r="A12" s="1159">
        <v>2023</v>
      </c>
      <c r="B12" s="1160" t="s">
        <v>1607</v>
      </c>
      <c r="C12" s="1322">
        <v>10496</v>
      </c>
      <c r="D12" s="1322">
        <v>1556</v>
      </c>
      <c r="E12" s="1322">
        <v>1632</v>
      </c>
      <c r="F12" s="1322">
        <v>1362</v>
      </c>
      <c r="G12" s="1322">
        <v>2540</v>
      </c>
      <c r="H12" s="1322">
        <v>465</v>
      </c>
      <c r="I12" s="1322">
        <v>151</v>
      </c>
      <c r="J12" s="1322">
        <v>1</v>
      </c>
      <c r="K12" s="1322">
        <v>16</v>
      </c>
      <c r="L12" s="1322">
        <v>8410</v>
      </c>
      <c r="M12" s="1319" t="s">
        <v>120</v>
      </c>
      <c r="N12" s="1319">
        <v>1503</v>
      </c>
      <c r="O12" s="1321">
        <v>89682</v>
      </c>
    </row>
    <row r="13" spans="1:15" s="299" customFormat="1" ht="11.25">
      <c r="A13" s="1159"/>
      <c r="B13" s="1160" t="s">
        <v>1610</v>
      </c>
      <c r="C13" s="1322">
        <v>10719</v>
      </c>
      <c r="D13" s="1322">
        <v>1613</v>
      </c>
      <c r="E13" s="1322">
        <v>1658</v>
      </c>
      <c r="F13" s="1322">
        <v>1398</v>
      </c>
      <c r="G13" s="1322">
        <v>2598</v>
      </c>
      <c r="H13" s="1322">
        <v>476</v>
      </c>
      <c r="I13" s="1322">
        <v>151</v>
      </c>
      <c r="J13" s="1322">
        <v>1</v>
      </c>
      <c r="K13" s="1322">
        <v>16</v>
      </c>
      <c r="L13" s="1322">
        <v>8634</v>
      </c>
      <c r="M13" s="1319" t="s">
        <v>120</v>
      </c>
      <c r="N13" s="1319">
        <v>1561</v>
      </c>
      <c r="O13" s="1321">
        <v>90410</v>
      </c>
    </row>
    <row r="14" spans="1:15" s="299" customFormat="1" ht="11.25">
      <c r="A14" s="1159"/>
      <c r="B14" s="1160" t="s">
        <v>1613</v>
      </c>
      <c r="C14" s="1322">
        <v>10943</v>
      </c>
      <c r="D14" s="1322">
        <v>1678</v>
      </c>
      <c r="E14" s="1322">
        <v>1671</v>
      </c>
      <c r="F14" s="1322">
        <v>1440</v>
      </c>
      <c r="G14" s="1322">
        <v>2659</v>
      </c>
      <c r="H14" s="1322">
        <v>488</v>
      </c>
      <c r="I14" s="1322">
        <v>153</v>
      </c>
      <c r="J14" s="1322">
        <v>1</v>
      </c>
      <c r="K14" s="1322">
        <v>16</v>
      </c>
      <c r="L14" s="1322">
        <v>8856</v>
      </c>
      <c r="M14" s="1319" t="s">
        <v>120</v>
      </c>
      <c r="N14" s="1319">
        <v>1626</v>
      </c>
      <c r="O14" s="1321">
        <v>91223</v>
      </c>
    </row>
    <row r="15" spans="1:16" s="299" customFormat="1" ht="11.25">
      <c r="A15" s="1159"/>
      <c r="B15" s="1160" t="s">
        <v>1616</v>
      </c>
      <c r="C15" s="1322">
        <v>11137</v>
      </c>
      <c r="D15" s="1322">
        <v>1716</v>
      </c>
      <c r="E15" s="1322">
        <v>1681</v>
      </c>
      <c r="F15" s="1322">
        <v>1474</v>
      </c>
      <c r="G15" s="1322">
        <v>2699</v>
      </c>
      <c r="H15" s="1322">
        <v>502</v>
      </c>
      <c r="I15" s="1322">
        <v>159</v>
      </c>
      <c r="J15" s="1322">
        <v>1</v>
      </c>
      <c r="K15" s="1322">
        <v>15</v>
      </c>
      <c r="L15" s="1322">
        <v>9053</v>
      </c>
      <c r="M15" s="1319"/>
      <c r="N15" s="1319">
        <v>1665</v>
      </c>
      <c r="O15" s="1321">
        <v>91820</v>
      </c>
      <c r="P15" s="1619"/>
    </row>
    <row r="16" spans="1:16" s="299" customFormat="1" ht="11.25">
      <c r="A16" s="1170"/>
      <c r="B16" s="1171" t="s">
        <v>1260</v>
      </c>
      <c r="C16" s="1320">
        <f>(C15/C10)*100</f>
        <v>107.83307513555383</v>
      </c>
      <c r="D16" s="1320">
        <f aca="true" t="shared" si="0" ref="D16:L16">(D15/D10)*100</f>
        <v>112.30366492146598</v>
      </c>
      <c r="E16" s="1320">
        <f t="shared" si="0"/>
        <v>103.50985221674878</v>
      </c>
      <c r="F16" s="1320">
        <f t="shared" si="0"/>
        <v>110.99397590361446</v>
      </c>
      <c r="G16" s="1320">
        <f t="shared" si="0"/>
        <v>108.0032012805122</v>
      </c>
      <c r="H16" s="1320">
        <f t="shared" si="0"/>
        <v>109.3681917211329</v>
      </c>
      <c r="I16" s="1320">
        <f t="shared" si="0"/>
        <v>107.43243243243244</v>
      </c>
      <c r="J16" s="1320">
        <f t="shared" si="0"/>
        <v>100</v>
      </c>
      <c r="K16" s="1320">
        <f t="shared" si="0"/>
        <v>93.75</v>
      </c>
      <c r="L16" s="1320">
        <f t="shared" si="0"/>
        <v>109.89317795581452</v>
      </c>
      <c r="M16" s="1461" t="s">
        <v>119</v>
      </c>
      <c r="N16" s="1320">
        <f aca="true" t="shared" si="1" ref="N16:O16">(N15/N10)*100</f>
        <v>113.03462321792261</v>
      </c>
      <c r="O16" s="1317">
        <f t="shared" si="1"/>
        <v>102.88992727557962</v>
      </c>
      <c r="P16" s="1619"/>
    </row>
    <row r="17" spans="1:16" s="299" customFormat="1" ht="11.25">
      <c r="A17" s="1170"/>
      <c r="B17" s="1172" t="s">
        <v>6</v>
      </c>
      <c r="C17" s="1323">
        <f>(C15/C14)*100</f>
        <v>101.77282280910171</v>
      </c>
      <c r="D17" s="1323">
        <f aca="true" t="shared" si="2" ref="D17:L17">(D15/D14)*100</f>
        <v>102.26460071513708</v>
      </c>
      <c r="E17" s="1323">
        <f t="shared" si="2"/>
        <v>100.59844404548176</v>
      </c>
      <c r="F17" s="1323">
        <f t="shared" si="2"/>
        <v>102.3611111111111</v>
      </c>
      <c r="G17" s="1323">
        <f t="shared" si="2"/>
        <v>101.50432493418577</v>
      </c>
      <c r="H17" s="1323">
        <f t="shared" si="2"/>
        <v>102.86885245901641</v>
      </c>
      <c r="I17" s="1323">
        <f t="shared" si="2"/>
        <v>103.921568627451</v>
      </c>
      <c r="J17" s="1323">
        <f t="shared" si="2"/>
        <v>100</v>
      </c>
      <c r="K17" s="1323">
        <f t="shared" si="2"/>
        <v>93.75</v>
      </c>
      <c r="L17" s="1323">
        <f t="shared" si="2"/>
        <v>102.22448057813911</v>
      </c>
      <c r="M17" s="1461" t="s">
        <v>119</v>
      </c>
      <c r="N17" s="1323">
        <f aca="true" t="shared" si="3" ref="N17:O17">(N15/N14)*100</f>
        <v>102.39852398523985</v>
      </c>
      <c r="O17" s="1318">
        <f t="shared" si="3"/>
        <v>100.65444021792749</v>
      </c>
      <c r="P17" s="1619"/>
    </row>
    <row r="18" spans="1:15" ht="24.95" customHeight="1">
      <c r="A18" s="1725" t="s">
        <v>680</v>
      </c>
      <c r="B18" s="1725"/>
      <c r="C18" s="1725"/>
      <c r="D18" s="1725"/>
      <c r="E18" s="1725"/>
      <c r="F18" s="1725"/>
      <c r="G18" s="1725"/>
      <c r="H18" s="1725"/>
      <c r="I18" s="1725"/>
      <c r="J18" s="1725"/>
      <c r="K18" s="1725"/>
      <c r="L18" s="1725"/>
      <c r="M18" s="1725"/>
      <c r="N18" s="1725"/>
      <c r="O18" s="1725"/>
    </row>
    <row r="19" spans="1:15" ht="11.25" customHeight="1">
      <c r="A19" s="1725" t="s">
        <v>682</v>
      </c>
      <c r="B19" s="1725"/>
      <c r="C19" s="1725"/>
      <c r="D19" s="1725"/>
      <c r="E19" s="1725"/>
      <c r="F19" s="1725"/>
      <c r="G19" s="1725"/>
      <c r="H19" s="1725"/>
      <c r="I19" s="1725"/>
      <c r="J19" s="1725"/>
      <c r="K19" s="1725"/>
      <c r="L19" s="1725"/>
      <c r="M19" s="1725"/>
      <c r="N19" s="1725"/>
      <c r="O19" s="1725"/>
    </row>
    <row r="20" spans="1:15" s="11" customFormat="1" ht="15" customHeight="1">
      <c r="A20" s="1871" t="s">
        <v>122</v>
      </c>
      <c r="B20" s="1871"/>
      <c r="C20" s="1871"/>
      <c r="D20" s="1871"/>
      <c r="E20" s="1871"/>
      <c r="F20" s="1871"/>
      <c r="G20" s="1871"/>
      <c r="H20" s="1871"/>
      <c r="I20" s="1871"/>
      <c r="J20" s="1871"/>
      <c r="K20" s="1871"/>
      <c r="L20" s="1871"/>
      <c r="M20" s="1871"/>
      <c r="N20" s="1871"/>
      <c r="O20" s="1871"/>
    </row>
    <row r="21" spans="1:15" ht="11.25" customHeight="1">
      <c r="A21" s="1722" t="s">
        <v>537</v>
      </c>
      <c r="B21" s="1722"/>
      <c r="C21" s="1722"/>
      <c r="D21" s="1722"/>
      <c r="E21" s="1722"/>
      <c r="F21" s="1722"/>
      <c r="G21" s="1722"/>
      <c r="H21" s="1722"/>
      <c r="I21" s="1722"/>
      <c r="J21" s="1722"/>
      <c r="K21" s="1722"/>
      <c r="L21" s="1722"/>
      <c r="M21" s="1722"/>
      <c r="N21" s="1722"/>
      <c r="O21" s="1722"/>
    </row>
  </sheetData>
  <mergeCells count="24">
    <mergeCell ref="O5:O8"/>
    <mergeCell ref="A21:O21"/>
    <mergeCell ref="A4:K4"/>
    <mergeCell ref="M7:N7"/>
    <mergeCell ref="A5:B8"/>
    <mergeCell ref="A19:O19"/>
    <mergeCell ref="A18:O18"/>
    <mergeCell ref="A20:O20"/>
    <mergeCell ref="A1:L1"/>
    <mergeCell ref="C5:N5"/>
    <mergeCell ref="E6:N6"/>
    <mergeCell ref="C6:C8"/>
    <mergeCell ref="D7:D8"/>
    <mergeCell ref="E7:E8"/>
    <mergeCell ref="F7:F8"/>
    <mergeCell ref="G7:G8"/>
    <mergeCell ref="A3:K3"/>
    <mergeCell ref="M1:O1"/>
    <mergeCell ref="M2:O2"/>
    <mergeCell ref="A2:K2"/>
    <mergeCell ref="H7:H8"/>
    <mergeCell ref="I7:I8"/>
    <mergeCell ref="L7:L8"/>
    <mergeCell ref="J7:K7"/>
  </mergeCells>
  <hyperlinks>
    <hyperlink ref="M1:O1" location="'Spis tablic     List of tables'!A92" tooltip="Powrót do spisu tablic" display="Powrót do spisu tablic"/>
    <hyperlink ref="M2:O2" location="'Spis tablic     List of tables'!A92" tooltip="Return to list of tables" display="Return to list of tables"/>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9:B10 B12:B13 B14:B15" numberStoredAsText="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H42"/>
  <sheetViews>
    <sheetView workbookViewId="0" topLeftCell="A1">
      <pane ySplit="8" topLeftCell="A9" activePane="bottomLeft" state="frozen"/>
      <selection pane="topLeft" activeCell="A1" sqref="A1:T54"/>
      <selection pane="bottomLeft" activeCell="A1" sqref="A1:D1"/>
    </sheetView>
  </sheetViews>
  <sheetFormatPr defaultColWidth="8.796875" defaultRowHeight="14.25"/>
  <cols>
    <col min="1" max="1" width="25.59765625" style="8" customWidth="1"/>
    <col min="2" max="7" width="11.59765625" style="8" customWidth="1"/>
    <col min="8" max="8" width="10" style="151" bestFit="1" customWidth="1"/>
    <col min="9" max="16384" width="9" style="8" customWidth="1"/>
  </cols>
  <sheetData>
    <row r="1" spans="1:7" ht="15" customHeight="1">
      <c r="A1" s="1713" t="s">
        <v>55</v>
      </c>
      <c r="B1" s="2000"/>
      <c r="C1" s="2000"/>
      <c r="D1" s="2000"/>
      <c r="E1" s="126"/>
      <c r="F1" s="1711" t="s">
        <v>4</v>
      </c>
      <c r="G1" s="1711"/>
    </row>
    <row r="2" spans="1:7" ht="15" customHeight="1">
      <c r="A2" s="1715" t="s">
        <v>155</v>
      </c>
      <c r="B2" s="1715"/>
      <c r="C2" s="1715"/>
      <c r="D2" s="1715"/>
      <c r="F2" s="1712" t="s">
        <v>132</v>
      </c>
      <c r="G2" s="1712"/>
    </row>
    <row r="3" spans="1:4" ht="15" customHeight="1">
      <c r="A3" s="2245" t="s">
        <v>2024</v>
      </c>
      <c r="B3" s="2245"/>
      <c r="C3" s="203"/>
      <c r="D3" s="126"/>
    </row>
    <row r="4" spans="1:3" ht="13.5" customHeight="1">
      <c r="A4" s="2246" t="s">
        <v>2026</v>
      </c>
      <c r="B4" s="2246"/>
      <c r="C4" s="1047"/>
    </row>
    <row r="5" spans="1:5" ht="15" customHeight="1">
      <c r="A5" s="1879" t="s">
        <v>2025</v>
      </c>
      <c r="B5" s="1880"/>
      <c r="C5" s="207"/>
      <c r="D5" s="207"/>
      <c r="E5" s="207"/>
    </row>
    <row r="6" spans="1:7" ht="13.5" customHeight="1">
      <c r="A6" s="1770" t="s">
        <v>2027</v>
      </c>
      <c r="B6" s="1771"/>
      <c r="C6" s="222"/>
      <c r="D6" s="222"/>
      <c r="E6" s="222"/>
      <c r="F6" s="222"/>
      <c r="G6" s="222"/>
    </row>
    <row r="7" spans="1:8" s="12" customFormat="1" ht="30" customHeight="1">
      <c r="A7" s="2244" t="s">
        <v>1261</v>
      </c>
      <c r="B7" s="1994" t="s">
        <v>930</v>
      </c>
      <c r="C7" s="1994" t="s">
        <v>1262</v>
      </c>
      <c r="D7" s="1994" t="s">
        <v>1263</v>
      </c>
      <c r="E7" s="2156" t="s">
        <v>1264</v>
      </c>
      <c r="F7" s="2244"/>
      <c r="G7" s="2156" t="s">
        <v>1265</v>
      </c>
      <c r="H7" s="647"/>
    </row>
    <row r="8" spans="1:8" s="12" customFormat="1" ht="80.1" customHeight="1">
      <c r="A8" s="2247"/>
      <c r="B8" s="2136"/>
      <c r="C8" s="2136"/>
      <c r="D8" s="2136"/>
      <c r="E8" s="553" t="s">
        <v>1266</v>
      </c>
      <c r="F8" s="553" t="s">
        <v>1267</v>
      </c>
      <c r="G8" s="2159"/>
      <c r="H8" s="647"/>
    </row>
    <row r="9" spans="1:8" s="12" customFormat="1" ht="20.1" customHeight="1">
      <c r="A9" s="648" t="s">
        <v>182</v>
      </c>
      <c r="B9" s="1161">
        <v>1140681</v>
      </c>
      <c r="C9" s="1489">
        <v>554723</v>
      </c>
      <c r="D9" s="1490">
        <v>585958</v>
      </c>
      <c r="E9" s="1484">
        <v>60.83997191151601</v>
      </c>
      <c r="F9" s="1485">
        <v>56.506141374211424</v>
      </c>
      <c r="G9" s="1486">
        <v>105.63073822430293</v>
      </c>
      <c r="H9" s="647"/>
    </row>
    <row r="10" spans="1:8" s="12" customFormat="1" ht="11.1" customHeight="1">
      <c r="A10" s="508" t="s">
        <v>183</v>
      </c>
      <c r="B10" s="1487"/>
      <c r="C10" s="1487"/>
      <c r="D10" s="1488"/>
      <c r="E10" s="1484"/>
      <c r="F10" s="1485"/>
      <c r="G10" s="1486"/>
      <c r="H10" s="647"/>
    </row>
    <row r="11" spans="1:8" s="12" customFormat="1" ht="19.9" customHeight="1">
      <c r="A11" s="650" t="s">
        <v>1268</v>
      </c>
      <c r="B11" s="990"/>
      <c r="C11" s="990"/>
      <c r="D11" s="991"/>
      <c r="E11" s="1484"/>
      <c r="F11" s="1485"/>
      <c r="G11" s="1486"/>
      <c r="H11" s="647"/>
    </row>
    <row r="12" spans="1:8" s="12" customFormat="1" ht="18" customHeight="1">
      <c r="A12" s="650" t="s">
        <v>133</v>
      </c>
      <c r="B12" s="988">
        <v>510790</v>
      </c>
      <c r="C12" s="988">
        <v>244774</v>
      </c>
      <c r="D12" s="989">
        <v>266016</v>
      </c>
      <c r="E12" s="1484">
        <v>72.98420094363632</v>
      </c>
      <c r="F12" s="1485">
        <v>99.50809931523528</v>
      </c>
      <c r="G12" s="1486">
        <v>108.67820928693408</v>
      </c>
      <c r="H12" s="647"/>
    </row>
    <row r="13" spans="1:8" s="12" customFormat="1" ht="11.1" customHeight="1">
      <c r="A13" s="652" t="s">
        <v>1269</v>
      </c>
      <c r="B13" s="1487"/>
      <c r="C13" s="1487"/>
      <c r="D13" s="1488"/>
      <c r="E13" s="1484"/>
      <c r="F13" s="1485"/>
      <c r="G13" s="1486"/>
      <c r="H13" s="647"/>
    </row>
    <row r="14" spans="1:8" s="12" customFormat="1" ht="14.1" customHeight="1">
      <c r="A14" s="653" t="s">
        <v>134</v>
      </c>
      <c r="B14" s="990">
        <v>157064</v>
      </c>
      <c r="C14" s="990">
        <v>77435</v>
      </c>
      <c r="D14" s="991">
        <v>79629</v>
      </c>
      <c r="E14" s="1682">
        <v>34.59545153567972</v>
      </c>
      <c r="F14" s="1683">
        <v>52.76695245518317</v>
      </c>
      <c r="G14" s="1684">
        <v>102.83334409504745</v>
      </c>
      <c r="H14" s="647"/>
    </row>
    <row r="15" spans="1:8" s="12" customFormat="1" ht="14.1" customHeight="1">
      <c r="A15" s="653" t="s">
        <v>135</v>
      </c>
      <c r="B15" s="990">
        <v>61668</v>
      </c>
      <c r="C15" s="990">
        <v>30382</v>
      </c>
      <c r="D15" s="991">
        <v>31286</v>
      </c>
      <c r="E15" s="1682">
        <v>42.81150677823182</v>
      </c>
      <c r="F15" s="1683">
        <v>30.016646710084398</v>
      </c>
      <c r="G15" s="1684">
        <v>102.9754459877559</v>
      </c>
      <c r="H15" s="647"/>
    </row>
    <row r="16" spans="1:8" s="12" customFormat="1" ht="14.1" customHeight="1">
      <c r="A16" s="653" t="s">
        <v>188</v>
      </c>
      <c r="B16" s="990">
        <v>292058</v>
      </c>
      <c r="C16" s="990">
        <v>136957</v>
      </c>
      <c r="D16" s="991">
        <v>155101</v>
      </c>
      <c r="E16" s="1682">
        <v>100</v>
      </c>
      <c r="F16" s="1683">
        <v>2859.6690492509547</v>
      </c>
      <c r="G16" s="1684">
        <v>113.24795373730441</v>
      </c>
      <c r="H16" s="647"/>
    </row>
    <row r="17" spans="1:8" s="12" customFormat="1" ht="18" customHeight="1">
      <c r="A17" s="650" t="s">
        <v>136</v>
      </c>
      <c r="B17" s="988">
        <v>371273</v>
      </c>
      <c r="C17" s="988">
        <v>182922</v>
      </c>
      <c r="D17" s="989">
        <v>188351</v>
      </c>
      <c r="E17" s="1484">
        <v>47.74303544830892</v>
      </c>
      <c r="F17" s="1485">
        <v>42.10700015991163</v>
      </c>
      <c r="G17" s="1486">
        <v>102.96793168672987</v>
      </c>
      <c r="H17" s="647"/>
    </row>
    <row r="18" spans="1:8" s="12" customFormat="1" ht="11.1" customHeight="1">
      <c r="A18" s="652" t="s">
        <v>1269</v>
      </c>
      <c r="B18" s="990"/>
      <c r="C18" s="990"/>
      <c r="D18" s="991"/>
      <c r="E18" s="1484"/>
      <c r="F18" s="1485"/>
      <c r="G18" s="1486"/>
      <c r="H18" s="647"/>
    </row>
    <row r="19" spans="1:8" s="12" customFormat="1" ht="14.1" customHeight="1">
      <c r="A19" s="653" t="s">
        <v>137</v>
      </c>
      <c r="B19" s="990">
        <v>50853</v>
      </c>
      <c r="C19" s="990">
        <v>25000</v>
      </c>
      <c r="D19" s="991">
        <v>25853</v>
      </c>
      <c r="E19" s="1682">
        <v>53.98894853794269</v>
      </c>
      <c r="F19" s="1683">
        <v>36.71537695117901</v>
      </c>
      <c r="G19" s="1684">
        <v>103.41199999999999</v>
      </c>
      <c r="H19" s="647"/>
    </row>
    <row r="20" spans="1:8" s="12" customFormat="1" ht="14.1" customHeight="1">
      <c r="A20" s="653" t="s">
        <v>138</v>
      </c>
      <c r="B20" s="990">
        <v>39075</v>
      </c>
      <c r="C20" s="990">
        <v>18857</v>
      </c>
      <c r="D20" s="991">
        <v>20218</v>
      </c>
      <c r="E20" s="1682">
        <v>51.49584133077415</v>
      </c>
      <c r="F20" s="1683">
        <v>24.068074307677144</v>
      </c>
      <c r="G20" s="1684">
        <v>107.21747892029485</v>
      </c>
      <c r="H20" s="647"/>
    </row>
    <row r="21" spans="1:8" s="12" customFormat="1" ht="14.1" customHeight="1">
      <c r="A21" s="653" t="s">
        <v>139</v>
      </c>
      <c r="B21" s="990">
        <v>35755</v>
      </c>
      <c r="C21" s="990">
        <v>17981</v>
      </c>
      <c r="D21" s="991">
        <v>17774</v>
      </c>
      <c r="E21" s="1682">
        <v>33.24290309047686</v>
      </c>
      <c r="F21" s="1683">
        <v>38.032378845253795</v>
      </c>
      <c r="G21" s="1684">
        <v>98.84878482843001</v>
      </c>
      <c r="H21" s="647"/>
    </row>
    <row r="22" spans="1:8" s="12" customFormat="1" ht="14.1" customHeight="1">
      <c r="A22" s="653" t="s">
        <v>140</v>
      </c>
      <c r="B22" s="990">
        <v>49649</v>
      </c>
      <c r="C22" s="990">
        <v>25059</v>
      </c>
      <c r="D22" s="991">
        <v>24590</v>
      </c>
      <c r="E22" s="1682">
        <v>7.627545368486777</v>
      </c>
      <c r="F22" s="1683">
        <v>36.65350116274777</v>
      </c>
      <c r="G22" s="1684">
        <v>98.12841693603097</v>
      </c>
      <c r="H22" s="647"/>
    </row>
    <row r="23" spans="1:8" s="12" customFormat="1" ht="14.1" customHeight="1">
      <c r="A23" s="653" t="s">
        <v>141</v>
      </c>
      <c r="B23" s="990">
        <v>40840</v>
      </c>
      <c r="C23" s="990">
        <v>19997</v>
      </c>
      <c r="D23" s="991">
        <v>20843</v>
      </c>
      <c r="E23" s="1682">
        <v>37.19882468168462</v>
      </c>
      <c r="F23" s="1683">
        <v>27.983336074110614</v>
      </c>
      <c r="G23" s="1684">
        <v>104.23063459518929</v>
      </c>
      <c r="H23" s="647"/>
    </row>
    <row r="24" spans="1:8" s="12" customFormat="1" ht="14.1" customHeight="1">
      <c r="A24" s="653" t="s">
        <v>142</v>
      </c>
      <c r="B24" s="990">
        <v>53681</v>
      </c>
      <c r="C24" s="990">
        <v>26981</v>
      </c>
      <c r="D24" s="991">
        <v>26700</v>
      </c>
      <c r="E24" s="1682">
        <v>33.35630856355135</v>
      </c>
      <c r="F24" s="1683">
        <v>41.64836955256767</v>
      </c>
      <c r="G24" s="1684">
        <v>98.9585263704088</v>
      </c>
      <c r="H24" s="647"/>
    </row>
    <row r="25" spans="1:8" s="12" customFormat="1" ht="14.1" customHeight="1">
      <c r="A25" s="653" t="s">
        <v>143</v>
      </c>
      <c r="B25" s="990">
        <v>41455</v>
      </c>
      <c r="C25" s="990">
        <v>20585</v>
      </c>
      <c r="D25" s="991">
        <v>20870</v>
      </c>
      <c r="E25" s="1682">
        <v>50.52225304547099</v>
      </c>
      <c r="F25" s="1683">
        <v>56.54753785295321</v>
      </c>
      <c r="G25" s="1684">
        <v>101.38450327908673</v>
      </c>
      <c r="H25" s="647"/>
    </row>
    <row r="26" spans="1:8" s="12" customFormat="1" ht="14.1" customHeight="1">
      <c r="A26" s="653" t="s">
        <v>189</v>
      </c>
      <c r="B26" s="990">
        <v>59965</v>
      </c>
      <c r="C26" s="990">
        <v>28462</v>
      </c>
      <c r="D26" s="991">
        <v>31503</v>
      </c>
      <c r="E26" s="1682">
        <v>100</v>
      </c>
      <c r="F26" s="1683">
        <v>1835.475971839608</v>
      </c>
      <c r="G26" s="1684">
        <v>110.6844213337081</v>
      </c>
      <c r="H26" s="647"/>
    </row>
    <row r="27" spans="1:8" s="12" customFormat="1" ht="18" customHeight="1">
      <c r="A27" s="650" t="s">
        <v>144</v>
      </c>
      <c r="B27" s="988">
        <v>258618</v>
      </c>
      <c r="C27" s="988">
        <v>127027</v>
      </c>
      <c r="D27" s="989">
        <v>131591</v>
      </c>
      <c r="E27" s="1484">
        <v>55.656218824675776</v>
      </c>
      <c r="F27" s="1485">
        <v>41.46958227034169</v>
      </c>
      <c r="G27" s="1486">
        <v>103.59293693466742</v>
      </c>
      <c r="H27" s="647"/>
    </row>
    <row r="28" spans="1:8" s="12" customFormat="1" ht="11.1" customHeight="1">
      <c r="A28" s="652" t="s">
        <v>1269</v>
      </c>
      <c r="B28" s="990"/>
      <c r="C28" s="990"/>
      <c r="D28" s="991"/>
      <c r="E28" s="1484"/>
      <c r="F28" s="1485"/>
      <c r="G28" s="1486"/>
      <c r="H28" s="647"/>
    </row>
    <row r="29" spans="1:8" s="12" customFormat="1" ht="14.1" customHeight="1">
      <c r="A29" s="653" t="s">
        <v>145</v>
      </c>
      <c r="B29" s="990">
        <v>54756</v>
      </c>
      <c r="C29" s="990">
        <v>26746</v>
      </c>
      <c r="D29" s="991">
        <v>28010</v>
      </c>
      <c r="E29" s="1682">
        <v>56.95814157352619</v>
      </c>
      <c r="F29" s="1683">
        <v>32.997468964686036</v>
      </c>
      <c r="G29" s="1684">
        <v>104.7259403275256</v>
      </c>
      <c r="H29" s="647"/>
    </row>
    <row r="30" spans="1:8" s="12" customFormat="1" ht="14.1" customHeight="1">
      <c r="A30" s="653" t="s">
        <v>146</v>
      </c>
      <c r="B30" s="990">
        <v>44469</v>
      </c>
      <c r="C30" s="990">
        <v>21942</v>
      </c>
      <c r="D30" s="991">
        <v>22527</v>
      </c>
      <c r="E30" s="1682">
        <v>57.453506937417075</v>
      </c>
      <c r="F30" s="1683">
        <v>45.96326577018884</v>
      </c>
      <c r="G30" s="1684">
        <v>102.66611977030354</v>
      </c>
      <c r="H30" s="647"/>
    </row>
    <row r="31" spans="1:8" s="12" customFormat="1" ht="14.1" customHeight="1">
      <c r="A31" s="653" t="s">
        <v>147</v>
      </c>
      <c r="B31" s="990">
        <v>37543</v>
      </c>
      <c r="C31" s="990">
        <v>18645</v>
      </c>
      <c r="D31" s="991">
        <v>18898</v>
      </c>
      <c r="E31" s="1682">
        <v>36.840422981647706</v>
      </c>
      <c r="F31" s="1683">
        <v>27.169633810971195</v>
      </c>
      <c r="G31" s="1684">
        <v>101.35693215339232</v>
      </c>
      <c r="H31" s="647"/>
    </row>
    <row r="32" spans="1:8" s="12" customFormat="1" ht="14.1" customHeight="1">
      <c r="A32" s="653" t="s">
        <v>148</v>
      </c>
      <c r="B32" s="990">
        <v>18738</v>
      </c>
      <c r="C32" s="990">
        <v>9313</v>
      </c>
      <c r="D32" s="991">
        <v>9425</v>
      </c>
      <c r="E32" s="1682">
        <v>26.336855587576046</v>
      </c>
      <c r="F32" s="1683">
        <v>21.911689040647364</v>
      </c>
      <c r="G32" s="1684">
        <v>101.20261999355739</v>
      </c>
      <c r="H32" s="647"/>
    </row>
    <row r="33" spans="1:8" s="12" customFormat="1" ht="14.1" customHeight="1">
      <c r="A33" s="653" t="s">
        <v>149</v>
      </c>
      <c r="B33" s="990">
        <v>34678</v>
      </c>
      <c r="C33" s="990">
        <v>17709</v>
      </c>
      <c r="D33" s="991">
        <v>16969</v>
      </c>
      <c r="E33" s="1367" t="s">
        <v>120</v>
      </c>
      <c r="F33" s="1683">
        <v>26.533126238551763</v>
      </c>
      <c r="G33" s="1684">
        <v>95.82133378508104</v>
      </c>
      <c r="H33" s="647"/>
    </row>
    <row r="34" spans="1:8" s="12" customFormat="1" ht="14.1" customHeight="1">
      <c r="A34" s="653" t="s">
        <v>190</v>
      </c>
      <c r="B34" s="990">
        <v>68434</v>
      </c>
      <c r="C34" s="990">
        <v>32672</v>
      </c>
      <c r="D34" s="991">
        <v>35762</v>
      </c>
      <c r="E34" s="1682">
        <v>100</v>
      </c>
      <c r="F34" s="1683">
        <v>1044.6344069607694</v>
      </c>
      <c r="G34" s="1684">
        <v>109.45763956904995</v>
      </c>
      <c r="H34" s="647"/>
    </row>
    <row r="35" spans="1:7" ht="24.95" customHeight="1">
      <c r="A35" s="1991" t="s">
        <v>744</v>
      </c>
      <c r="B35" s="1991"/>
      <c r="C35" s="1991"/>
      <c r="D35" s="1991"/>
      <c r="E35" s="1991"/>
      <c r="F35" s="1991"/>
      <c r="G35" s="1991"/>
    </row>
    <row r="36" spans="1:8" s="10" customFormat="1" ht="15" customHeight="1">
      <c r="A36" s="1724" t="s">
        <v>184</v>
      </c>
      <c r="B36" s="1724"/>
      <c r="C36" s="1724"/>
      <c r="D36" s="1724"/>
      <c r="E36" s="1724"/>
      <c r="F36" s="1724"/>
      <c r="G36" s="1724"/>
      <c r="H36" s="264"/>
    </row>
    <row r="39" spans="3:5" ht="14.25">
      <c r="C39" s="151"/>
      <c r="D39" s="151"/>
      <c r="E39" s="151"/>
    </row>
    <row r="40" spans="3:5" ht="14.25">
      <c r="C40" s="151"/>
      <c r="D40" s="151"/>
      <c r="E40" s="151"/>
    </row>
    <row r="41" spans="3:5" ht="14.25">
      <c r="C41" s="151"/>
      <c r="D41" s="263"/>
      <c r="E41" s="151"/>
    </row>
    <row r="42" spans="3:5" ht="14.25">
      <c r="C42" s="151"/>
      <c r="D42" s="151"/>
      <c r="E42" s="151"/>
    </row>
  </sheetData>
  <mergeCells count="16">
    <mergeCell ref="A2:D2"/>
    <mergeCell ref="A36:G36"/>
    <mergeCell ref="E7:F7"/>
    <mergeCell ref="F1:G1"/>
    <mergeCell ref="F2:G2"/>
    <mergeCell ref="A3:B3"/>
    <mergeCell ref="A4:B4"/>
    <mergeCell ref="A5:B5"/>
    <mergeCell ref="A6:B6"/>
    <mergeCell ref="A35:G35"/>
    <mergeCell ref="A1:D1"/>
    <mergeCell ref="B7:B8"/>
    <mergeCell ref="C7:C8"/>
    <mergeCell ref="D7:D8"/>
    <mergeCell ref="G7:G8"/>
    <mergeCell ref="A7:A8"/>
  </mergeCells>
  <hyperlinks>
    <hyperlink ref="F1:G1" location="'Spis tablic     List of tables'!A96" tooltip="Powrót do spisu tablic" display="Powrót do spisu tablic"/>
    <hyperlink ref="F2:G2" location="'Spis tablic     List of tables'!A96" tooltip="Return to list of tables" display="Return to list of tables"/>
  </hyperlinks>
  <printOptions horizontalCentered="1"/>
  <pageMargins left="0.3937007874015748" right="0.3937007874015748" top="0.1968503937007874" bottom="0" header="0.11811023622047245" footer="0.1181102362204724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M35"/>
  <sheetViews>
    <sheetView workbookViewId="0" topLeftCell="A1">
      <selection activeCell="A1" sqref="A1:B1"/>
    </sheetView>
  </sheetViews>
  <sheetFormatPr defaultColWidth="8.796875" defaultRowHeight="14.25"/>
  <cols>
    <col min="1" max="1" width="25.59765625" style="9" customWidth="1"/>
    <col min="2" max="12" width="7.09765625" style="26" customWidth="1"/>
    <col min="13" max="13" width="8.69921875" style="266" customWidth="1"/>
    <col min="14" max="16384" width="8.69921875" style="26" customWidth="1"/>
  </cols>
  <sheetData>
    <row r="1" spans="1:12" ht="15" customHeight="1">
      <c r="A1" s="2013" t="s">
        <v>2028</v>
      </c>
      <c r="B1" s="2014"/>
      <c r="C1" s="160"/>
      <c r="D1" s="161"/>
      <c r="E1" s="161"/>
      <c r="F1" s="161"/>
      <c r="G1" s="161"/>
      <c r="H1" s="162"/>
      <c r="J1" s="2250" t="s">
        <v>4</v>
      </c>
      <c r="K1" s="1711"/>
      <c r="L1" s="1711"/>
    </row>
    <row r="2" spans="1:12" ht="13.5" customHeight="1">
      <c r="A2" s="2246" t="s">
        <v>2026</v>
      </c>
      <c r="B2" s="2246"/>
      <c r="C2" s="163"/>
      <c r="D2" s="163"/>
      <c r="E2" s="163"/>
      <c r="F2" s="163"/>
      <c r="G2" s="163"/>
      <c r="J2" s="1712" t="s">
        <v>132</v>
      </c>
      <c r="K2" s="1712"/>
      <c r="L2" s="1712"/>
    </row>
    <row r="3" spans="1:12" ht="15" customHeight="1">
      <c r="A3" s="1879" t="s">
        <v>2029</v>
      </c>
      <c r="B3" s="1880"/>
      <c r="C3" s="163"/>
      <c r="D3" s="203"/>
      <c r="E3" s="1048"/>
      <c r="F3" s="1049"/>
      <c r="G3" s="1049"/>
      <c r="H3" s="1050"/>
      <c r="I3" s="1050"/>
      <c r="L3" s="162"/>
    </row>
    <row r="4" spans="1:12" ht="13.5" customHeight="1">
      <c r="A4" s="1770" t="s">
        <v>2027</v>
      </c>
      <c r="B4" s="1771"/>
      <c r="C4" s="221"/>
      <c r="D4" s="221"/>
      <c r="E4" s="221"/>
      <c r="F4" s="221"/>
      <c r="G4" s="221"/>
      <c r="H4" s="162"/>
      <c r="I4" s="162"/>
      <c r="J4" s="162"/>
      <c r="K4" s="162"/>
      <c r="L4" s="162"/>
    </row>
    <row r="5" spans="1:13" s="564" customFormat="1" ht="20.1" customHeight="1">
      <c r="A5" s="2244" t="s">
        <v>1261</v>
      </c>
      <c r="B5" s="2248" t="s">
        <v>1592</v>
      </c>
      <c r="C5" s="2249"/>
      <c r="D5" s="2249"/>
      <c r="E5" s="2249"/>
      <c r="F5" s="2249"/>
      <c r="G5" s="2249"/>
      <c r="H5" s="2249"/>
      <c r="I5" s="2249"/>
      <c r="J5" s="2249"/>
      <c r="K5" s="2249"/>
      <c r="L5" s="2249"/>
      <c r="M5" s="563"/>
    </row>
    <row r="6" spans="1:13" s="564" customFormat="1" ht="60" customHeight="1">
      <c r="A6" s="2247"/>
      <c r="B6" s="553" t="s">
        <v>1270</v>
      </c>
      <c r="C6" s="654" t="s">
        <v>469</v>
      </c>
      <c r="D6" s="654" t="s">
        <v>470</v>
      </c>
      <c r="E6" s="654" t="s">
        <v>471</v>
      </c>
      <c r="F6" s="654" t="s">
        <v>472</v>
      </c>
      <c r="G6" s="654" t="s">
        <v>473</v>
      </c>
      <c r="H6" s="654" t="s">
        <v>56</v>
      </c>
      <c r="I6" s="654" t="s">
        <v>57</v>
      </c>
      <c r="J6" s="654" t="s">
        <v>58</v>
      </c>
      <c r="K6" s="654" t="s">
        <v>474</v>
      </c>
      <c r="L6" s="555" t="s">
        <v>1271</v>
      </c>
      <c r="M6" s="1101"/>
    </row>
    <row r="7" spans="1:13" s="564" customFormat="1" ht="20.1" customHeight="1">
      <c r="A7" s="648" t="s">
        <v>182</v>
      </c>
      <c r="B7" s="1492">
        <v>28652</v>
      </c>
      <c r="C7" s="1492">
        <v>47367</v>
      </c>
      <c r="D7" s="1492">
        <v>70664</v>
      </c>
      <c r="E7" s="1492">
        <v>37432</v>
      </c>
      <c r="F7" s="1492">
        <v>33439</v>
      </c>
      <c r="G7" s="1492">
        <v>66908</v>
      </c>
      <c r="H7" s="1492">
        <v>143657</v>
      </c>
      <c r="I7" s="1492">
        <v>180503</v>
      </c>
      <c r="J7" s="1492">
        <v>157056</v>
      </c>
      <c r="K7" s="1492">
        <v>151691</v>
      </c>
      <c r="L7" s="1493">
        <v>223312</v>
      </c>
      <c r="M7" s="1102"/>
    </row>
    <row r="8" spans="1:13" s="564" customFormat="1" ht="11.25">
      <c r="A8" s="508" t="s">
        <v>183</v>
      </c>
      <c r="B8" s="1491"/>
      <c r="C8" s="1491"/>
      <c r="D8" s="1491"/>
      <c r="E8" s="1491"/>
      <c r="F8" s="1491"/>
      <c r="G8" s="1491"/>
      <c r="H8" s="1491"/>
      <c r="I8" s="1491"/>
      <c r="J8" s="1491"/>
      <c r="K8" s="1491"/>
      <c r="L8" s="1499"/>
      <c r="M8" s="1102"/>
    </row>
    <row r="9" spans="1:13" s="564" customFormat="1" ht="20.1" customHeight="1">
      <c r="A9" s="650" t="s">
        <v>1272</v>
      </c>
      <c r="B9" s="1494"/>
      <c r="C9" s="1494"/>
      <c r="D9" s="1494"/>
      <c r="E9" s="1494"/>
      <c r="F9" s="1494"/>
      <c r="G9" s="1494"/>
      <c r="H9" s="1494"/>
      <c r="I9" s="1494"/>
      <c r="J9" s="1494"/>
      <c r="K9" s="1494"/>
      <c r="L9" s="1495"/>
      <c r="M9" s="1102"/>
    </row>
    <row r="10" spans="1:13" s="564" customFormat="1" ht="20.1" customHeight="1">
      <c r="A10" s="650" t="s">
        <v>133</v>
      </c>
      <c r="B10" s="1496">
        <v>13849</v>
      </c>
      <c r="C10" s="1496">
        <v>21986</v>
      </c>
      <c r="D10" s="1496">
        <v>32001</v>
      </c>
      <c r="E10" s="1496">
        <v>16561</v>
      </c>
      <c r="F10" s="1496">
        <v>14430</v>
      </c>
      <c r="G10" s="1496">
        <v>27460</v>
      </c>
      <c r="H10" s="1496">
        <v>66887</v>
      </c>
      <c r="I10" s="1496">
        <v>84832</v>
      </c>
      <c r="J10" s="1496">
        <v>70948</v>
      </c>
      <c r="K10" s="1496">
        <v>63969</v>
      </c>
      <c r="L10" s="1497">
        <v>97867</v>
      </c>
      <c r="M10" s="1102"/>
    </row>
    <row r="11" spans="1:13" s="564" customFormat="1" ht="11.25">
      <c r="A11" s="652" t="s">
        <v>1269</v>
      </c>
      <c r="B11" s="1325"/>
      <c r="C11" s="1325"/>
      <c r="D11" s="1325"/>
      <c r="E11" s="1325"/>
      <c r="F11" s="1325"/>
      <c r="G11" s="1325"/>
      <c r="H11" s="1325"/>
      <c r="I11" s="1325"/>
      <c r="J11" s="1325"/>
      <c r="K11" s="1325"/>
      <c r="L11" s="1498"/>
      <c r="M11" s="1102"/>
    </row>
    <row r="12" spans="1:13" s="564" customFormat="1" ht="11.25">
      <c r="A12" s="653" t="s">
        <v>134</v>
      </c>
      <c r="B12" s="1325">
        <v>4144</v>
      </c>
      <c r="C12" s="1325">
        <v>7416</v>
      </c>
      <c r="D12" s="1325">
        <v>11306</v>
      </c>
      <c r="E12" s="1325">
        <v>5696</v>
      </c>
      <c r="F12" s="1325">
        <v>4826</v>
      </c>
      <c r="G12" s="1325">
        <v>8868</v>
      </c>
      <c r="H12" s="1325">
        <v>18739</v>
      </c>
      <c r="I12" s="1325">
        <v>26183</v>
      </c>
      <c r="J12" s="1325">
        <v>22379</v>
      </c>
      <c r="K12" s="1325">
        <v>20077</v>
      </c>
      <c r="L12" s="1498">
        <v>27430</v>
      </c>
      <c r="M12" s="1102"/>
    </row>
    <row r="13" spans="1:13" s="564" customFormat="1" ht="11.25">
      <c r="A13" s="653" t="s">
        <v>135</v>
      </c>
      <c r="B13" s="1325">
        <v>1311</v>
      </c>
      <c r="C13" s="1325">
        <v>2197</v>
      </c>
      <c r="D13" s="1325">
        <v>3592</v>
      </c>
      <c r="E13" s="1325">
        <v>1889</v>
      </c>
      <c r="F13" s="1325">
        <v>1790</v>
      </c>
      <c r="G13" s="1325">
        <v>3932</v>
      </c>
      <c r="H13" s="1325">
        <v>7199</v>
      </c>
      <c r="I13" s="1325">
        <v>9152</v>
      </c>
      <c r="J13" s="1325">
        <v>8707</v>
      </c>
      <c r="K13" s="1325">
        <v>8807</v>
      </c>
      <c r="L13" s="1498">
        <v>13092</v>
      </c>
      <c r="M13" s="1102"/>
    </row>
    <row r="14" spans="1:13" s="564" customFormat="1" ht="11.25">
      <c r="A14" s="653" t="s">
        <v>188</v>
      </c>
      <c r="B14" s="1325">
        <v>8394</v>
      </c>
      <c r="C14" s="1325">
        <v>12373</v>
      </c>
      <c r="D14" s="1325">
        <v>17103</v>
      </c>
      <c r="E14" s="1325">
        <v>8976</v>
      </c>
      <c r="F14" s="1325">
        <v>7814</v>
      </c>
      <c r="G14" s="1325">
        <v>14660</v>
      </c>
      <c r="H14" s="1325">
        <v>40949</v>
      </c>
      <c r="I14" s="1325">
        <v>49497</v>
      </c>
      <c r="J14" s="1325">
        <v>39862</v>
      </c>
      <c r="K14" s="1325">
        <v>35085</v>
      </c>
      <c r="L14" s="1498">
        <v>57345</v>
      </c>
      <c r="M14" s="1102"/>
    </row>
    <row r="15" spans="1:13" s="564" customFormat="1" ht="20.1" customHeight="1">
      <c r="A15" s="650" t="s">
        <v>136</v>
      </c>
      <c r="B15" s="1496">
        <v>8734</v>
      </c>
      <c r="C15" s="1496">
        <v>14754</v>
      </c>
      <c r="D15" s="1496">
        <v>22544</v>
      </c>
      <c r="E15" s="1496">
        <v>12196</v>
      </c>
      <c r="F15" s="1496">
        <v>11002</v>
      </c>
      <c r="G15" s="1496">
        <v>22810</v>
      </c>
      <c r="H15" s="1496">
        <v>44316</v>
      </c>
      <c r="I15" s="1496">
        <v>55709</v>
      </c>
      <c r="J15" s="1496">
        <v>50359</v>
      </c>
      <c r="K15" s="1496">
        <v>52054</v>
      </c>
      <c r="L15" s="1497">
        <v>76795</v>
      </c>
      <c r="M15" s="1102"/>
    </row>
    <row r="16" spans="1:13" s="564" customFormat="1" ht="11.25">
      <c r="A16" s="652" t="s">
        <v>1269</v>
      </c>
      <c r="B16" s="1325"/>
      <c r="C16" s="1325"/>
      <c r="D16" s="1325"/>
      <c r="E16" s="1325"/>
      <c r="F16" s="1325"/>
      <c r="G16" s="1325"/>
      <c r="H16" s="1325"/>
      <c r="I16" s="1325"/>
      <c r="J16" s="1325"/>
      <c r="K16" s="1325"/>
      <c r="L16" s="1498"/>
      <c r="M16" s="1102"/>
    </row>
    <row r="17" spans="1:13" s="564" customFormat="1" ht="11.25">
      <c r="A17" s="653" t="s">
        <v>137</v>
      </c>
      <c r="B17" s="1325">
        <v>1167</v>
      </c>
      <c r="C17" s="1325">
        <v>2012</v>
      </c>
      <c r="D17" s="1325">
        <v>3035</v>
      </c>
      <c r="E17" s="1325">
        <v>1576</v>
      </c>
      <c r="F17" s="1325">
        <v>1382</v>
      </c>
      <c r="G17" s="1325">
        <v>2876</v>
      </c>
      <c r="H17" s="1325">
        <v>5757</v>
      </c>
      <c r="I17" s="1325">
        <v>7370</v>
      </c>
      <c r="J17" s="1325">
        <v>6652</v>
      </c>
      <c r="K17" s="1325">
        <v>7273</v>
      </c>
      <c r="L17" s="1498">
        <v>11753</v>
      </c>
      <c r="M17" s="1102"/>
    </row>
    <row r="18" spans="1:13" s="564" customFormat="1" ht="11.25">
      <c r="A18" s="653" t="s">
        <v>138</v>
      </c>
      <c r="B18" s="1325">
        <v>653</v>
      </c>
      <c r="C18" s="1325">
        <v>1296</v>
      </c>
      <c r="D18" s="1325">
        <v>2067</v>
      </c>
      <c r="E18" s="1325">
        <v>1075</v>
      </c>
      <c r="F18" s="1325">
        <v>1050</v>
      </c>
      <c r="G18" s="1325">
        <v>1933</v>
      </c>
      <c r="H18" s="1325">
        <v>3842</v>
      </c>
      <c r="I18" s="1325">
        <v>5607</v>
      </c>
      <c r="J18" s="1325">
        <v>5090</v>
      </c>
      <c r="K18" s="1325">
        <v>5956</v>
      </c>
      <c r="L18" s="1498">
        <v>10506</v>
      </c>
      <c r="M18" s="1102"/>
    </row>
    <row r="19" spans="1:13" s="564" customFormat="1" ht="11.25">
      <c r="A19" s="653" t="s">
        <v>139</v>
      </c>
      <c r="B19" s="1325">
        <v>934</v>
      </c>
      <c r="C19" s="1325">
        <v>1434</v>
      </c>
      <c r="D19" s="1325">
        <v>2202</v>
      </c>
      <c r="E19" s="1325">
        <v>1167</v>
      </c>
      <c r="F19" s="1325">
        <v>1117</v>
      </c>
      <c r="G19" s="1325">
        <v>2716</v>
      </c>
      <c r="H19" s="1325">
        <v>4757</v>
      </c>
      <c r="I19" s="1325">
        <v>5167</v>
      </c>
      <c r="J19" s="1325">
        <v>5151</v>
      </c>
      <c r="K19" s="1325">
        <v>4883</v>
      </c>
      <c r="L19" s="1498">
        <v>6227</v>
      </c>
      <c r="M19" s="1102"/>
    </row>
    <row r="20" spans="1:13" s="564" customFormat="1" ht="11.25">
      <c r="A20" s="653" t="s">
        <v>140</v>
      </c>
      <c r="B20" s="1325">
        <v>1281</v>
      </c>
      <c r="C20" s="1325">
        <v>2147</v>
      </c>
      <c r="D20" s="1325">
        <v>3412</v>
      </c>
      <c r="E20" s="1325">
        <v>1773</v>
      </c>
      <c r="F20" s="1325">
        <v>1647</v>
      </c>
      <c r="G20" s="1325">
        <v>3493</v>
      </c>
      <c r="H20" s="1325">
        <v>6267</v>
      </c>
      <c r="I20" s="1325">
        <v>7598</v>
      </c>
      <c r="J20" s="1325">
        <v>7018</v>
      </c>
      <c r="K20" s="1325">
        <v>6583</v>
      </c>
      <c r="L20" s="1498">
        <v>8430</v>
      </c>
      <c r="M20" s="1102"/>
    </row>
    <row r="21" spans="1:13" s="564" customFormat="1" ht="11.25">
      <c r="A21" s="653" t="s">
        <v>141</v>
      </c>
      <c r="B21" s="1325">
        <v>770</v>
      </c>
      <c r="C21" s="1325">
        <v>1442</v>
      </c>
      <c r="D21" s="1325">
        <v>2232</v>
      </c>
      <c r="E21" s="1325">
        <v>1274</v>
      </c>
      <c r="F21" s="1325">
        <v>1076</v>
      </c>
      <c r="G21" s="1325">
        <v>2680</v>
      </c>
      <c r="H21" s="1325">
        <v>4748</v>
      </c>
      <c r="I21" s="1325">
        <v>5619</v>
      </c>
      <c r="J21" s="1325">
        <v>5781</v>
      </c>
      <c r="K21" s="1325">
        <v>6036</v>
      </c>
      <c r="L21" s="1498">
        <v>9182</v>
      </c>
      <c r="M21" s="1102"/>
    </row>
    <row r="22" spans="1:13" s="564" customFormat="1" ht="11.25">
      <c r="A22" s="653" t="s">
        <v>142</v>
      </c>
      <c r="B22" s="1325">
        <v>1411</v>
      </c>
      <c r="C22" s="1325">
        <v>2324</v>
      </c>
      <c r="D22" s="1325">
        <v>3518</v>
      </c>
      <c r="E22" s="1325">
        <v>1879</v>
      </c>
      <c r="F22" s="1325">
        <v>1646</v>
      </c>
      <c r="G22" s="1325">
        <v>3523</v>
      </c>
      <c r="H22" s="1325">
        <v>6622</v>
      </c>
      <c r="I22" s="1325">
        <v>7816</v>
      </c>
      <c r="J22" s="1325">
        <v>7187</v>
      </c>
      <c r="K22" s="1325">
        <v>7095</v>
      </c>
      <c r="L22" s="1498">
        <v>10660</v>
      </c>
      <c r="M22" s="1102"/>
    </row>
    <row r="23" spans="1:13" s="564" customFormat="1" ht="11.25">
      <c r="A23" s="653" t="s">
        <v>143</v>
      </c>
      <c r="B23" s="1325">
        <v>1085</v>
      </c>
      <c r="C23" s="1325">
        <v>1647</v>
      </c>
      <c r="D23" s="1325">
        <v>2555</v>
      </c>
      <c r="E23" s="1325">
        <v>1410</v>
      </c>
      <c r="F23" s="1325">
        <v>1278</v>
      </c>
      <c r="G23" s="1325">
        <v>2693</v>
      </c>
      <c r="H23" s="1325">
        <v>5078</v>
      </c>
      <c r="I23" s="1325">
        <v>6440</v>
      </c>
      <c r="J23" s="1325">
        <v>5574</v>
      </c>
      <c r="K23" s="1325">
        <v>5862</v>
      </c>
      <c r="L23" s="1498">
        <v>7833</v>
      </c>
      <c r="M23" s="1102"/>
    </row>
    <row r="24" spans="1:13" s="564" customFormat="1" ht="11.25">
      <c r="A24" s="653" t="s">
        <v>191</v>
      </c>
      <c r="B24" s="1325">
        <v>1433</v>
      </c>
      <c r="C24" s="1325">
        <v>2452</v>
      </c>
      <c r="D24" s="1325">
        <v>3523</v>
      </c>
      <c r="E24" s="1325">
        <v>2042</v>
      </c>
      <c r="F24" s="1325">
        <v>1806</v>
      </c>
      <c r="G24" s="1325">
        <v>2896</v>
      </c>
      <c r="H24" s="1325">
        <v>7245</v>
      </c>
      <c r="I24" s="1325">
        <v>10092</v>
      </c>
      <c r="J24" s="1325">
        <v>7906</v>
      </c>
      <c r="K24" s="1325">
        <v>8366</v>
      </c>
      <c r="L24" s="1328">
        <v>12204</v>
      </c>
      <c r="M24" s="1102"/>
    </row>
    <row r="25" spans="1:13" s="564" customFormat="1" ht="20.1" customHeight="1">
      <c r="A25" s="650" t="s">
        <v>144</v>
      </c>
      <c r="B25" s="1496">
        <v>6069</v>
      </c>
      <c r="C25" s="1496">
        <v>10627</v>
      </c>
      <c r="D25" s="1496">
        <v>16119</v>
      </c>
      <c r="E25" s="1496">
        <v>8675</v>
      </c>
      <c r="F25" s="1496">
        <v>8007</v>
      </c>
      <c r="G25" s="1496">
        <v>16638</v>
      </c>
      <c r="H25" s="1496">
        <v>32454</v>
      </c>
      <c r="I25" s="1496">
        <v>39962</v>
      </c>
      <c r="J25" s="1496">
        <v>35749</v>
      </c>
      <c r="K25" s="1496">
        <v>35668</v>
      </c>
      <c r="L25" s="1497">
        <v>48650</v>
      </c>
      <c r="M25" s="1102"/>
    </row>
    <row r="26" spans="1:13" s="564" customFormat="1" ht="11.25">
      <c r="A26" s="652" t="s">
        <v>1269</v>
      </c>
      <c r="B26" s="1325"/>
      <c r="C26" s="1325"/>
      <c r="D26" s="1325"/>
      <c r="E26" s="1325"/>
      <c r="F26" s="1325"/>
      <c r="G26" s="1325"/>
      <c r="H26" s="1325"/>
      <c r="I26" s="1325"/>
      <c r="J26" s="1325"/>
      <c r="K26" s="1325"/>
      <c r="L26" s="1498"/>
      <c r="M26" s="1102"/>
    </row>
    <row r="27" spans="1:13" s="564" customFormat="1" ht="11.25">
      <c r="A27" s="653" t="s">
        <v>145</v>
      </c>
      <c r="B27" s="1325">
        <v>1235</v>
      </c>
      <c r="C27" s="1325">
        <v>2108</v>
      </c>
      <c r="D27" s="1325">
        <v>3286</v>
      </c>
      <c r="E27" s="1325">
        <v>1755</v>
      </c>
      <c r="F27" s="1325">
        <v>1673</v>
      </c>
      <c r="G27" s="1325">
        <v>3578</v>
      </c>
      <c r="H27" s="1325">
        <v>6692</v>
      </c>
      <c r="I27" s="1325">
        <v>8252</v>
      </c>
      <c r="J27" s="1325">
        <v>7812</v>
      </c>
      <c r="K27" s="1325">
        <v>7583</v>
      </c>
      <c r="L27" s="1498">
        <v>10782</v>
      </c>
      <c r="M27" s="1102"/>
    </row>
    <row r="28" spans="1:13" s="564" customFormat="1" ht="11.25">
      <c r="A28" s="653" t="s">
        <v>146</v>
      </c>
      <c r="B28" s="1325">
        <v>1013</v>
      </c>
      <c r="C28" s="1325">
        <v>1758</v>
      </c>
      <c r="D28" s="1325">
        <v>2795</v>
      </c>
      <c r="E28" s="1325">
        <v>1491</v>
      </c>
      <c r="F28" s="1325">
        <v>1396</v>
      </c>
      <c r="G28" s="1325">
        <v>3035</v>
      </c>
      <c r="H28" s="1325">
        <v>5369</v>
      </c>
      <c r="I28" s="1325">
        <v>6825</v>
      </c>
      <c r="J28" s="1325">
        <v>6216</v>
      </c>
      <c r="K28" s="1325">
        <v>6191</v>
      </c>
      <c r="L28" s="1498">
        <v>8380</v>
      </c>
      <c r="M28" s="1102"/>
    </row>
    <row r="29" spans="1:13" s="564" customFormat="1" ht="11.25">
      <c r="A29" s="653" t="s">
        <v>147</v>
      </c>
      <c r="B29" s="1325">
        <v>793</v>
      </c>
      <c r="C29" s="1325">
        <v>1485</v>
      </c>
      <c r="D29" s="1325">
        <v>2171</v>
      </c>
      <c r="E29" s="1325">
        <v>1179</v>
      </c>
      <c r="F29" s="1325">
        <v>1088</v>
      </c>
      <c r="G29" s="1325">
        <v>2468</v>
      </c>
      <c r="H29" s="1325">
        <v>4861</v>
      </c>
      <c r="I29" s="1325">
        <v>5644</v>
      </c>
      <c r="J29" s="1325">
        <v>5198</v>
      </c>
      <c r="K29" s="1325">
        <v>5280</v>
      </c>
      <c r="L29" s="1498">
        <v>7376</v>
      </c>
      <c r="M29" s="1102"/>
    </row>
    <row r="30" spans="1:13" s="564" customFormat="1" ht="11.25">
      <c r="A30" s="653" t="s">
        <v>148</v>
      </c>
      <c r="B30" s="1325">
        <v>393</v>
      </c>
      <c r="C30" s="1325">
        <v>664</v>
      </c>
      <c r="D30" s="1325">
        <v>1088</v>
      </c>
      <c r="E30" s="1325">
        <v>633</v>
      </c>
      <c r="F30" s="1325">
        <v>564</v>
      </c>
      <c r="G30" s="1325">
        <v>1180</v>
      </c>
      <c r="H30" s="1325">
        <v>2181</v>
      </c>
      <c r="I30" s="1325">
        <v>2758</v>
      </c>
      <c r="J30" s="1325">
        <v>2744</v>
      </c>
      <c r="K30" s="1325">
        <v>2620</v>
      </c>
      <c r="L30" s="1498">
        <v>3913</v>
      </c>
      <c r="M30" s="1102"/>
    </row>
    <row r="31" spans="1:13" s="564" customFormat="1" ht="11.25">
      <c r="A31" s="653" t="s">
        <v>149</v>
      </c>
      <c r="B31" s="1325">
        <v>844</v>
      </c>
      <c r="C31" s="1325">
        <v>1576</v>
      </c>
      <c r="D31" s="1325">
        <v>2440</v>
      </c>
      <c r="E31" s="1325">
        <v>1307</v>
      </c>
      <c r="F31" s="1325">
        <v>1200</v>
      </c>
      <c r="G31" s="1325">
        <v>2464</v>
      </c>
      <c r="H31" s="1325">
        <v>4408</v>
      </c>
      <c r="I31" s="1325">
        <v>5060</v>
      </c>
      <c r="J31" s="1325">
        <v>4654</v>
      </c>
      <c r="K31" s="1325">
        <v>4641</v>
      </c>
      <c r="L31" s="1498">
        <v>6084</v>
      </c>
      <c r="M31" s="1102"/>
    </row>
    <row r="32" spans="1:13" s="564" customFormat="1" ht="11.25">
      <c r="A32" s="653" t="s">
        <v>190</v>
      </c>
      <c r="B32" s="1325">
        <v>1791</v>
      </c>
      <c r="C32" s="1325">
        <v>3036</v>
      </c>
      <c r="D32" s="1325">
        <v>4339</v>
      </c>
      <c r="E32" s="1325">
        <v>2310</v>
      </c>
      <c r="F32" s="1325">
        <v>2086</v>
      </c>
      <c r="G32" s="1325">
        <v>3913</v>
      </c>
      <c r="H32" s="1325">
        <v>8943</v>
      </c>
      <c r="I32" s="1325">
        <v>11423</v>
      </c>
      <c r="J32" s="1325">
        <v>9125</v>
      </c>
      <c r="K32" s="1325">
        <v>9353</v>
      </c>
      <c r="L32" s="1498">
        <v>12115</v>
      </c>
      <c r="M32" s="1102"/>
    </row>
    <row r="33" ht="14.25">
      <c r="M33" s="1103"/>
    </row>
    <row r="34" ht="14.25">
      <c r="M34" s="1103"/>
    </row>
    <row r="35" ht="14.25">
      <c r="M35" s="1104"/>
    </row>
  </sheetData>
  <mergeCells count="8">
    <mergeCell ref="A5:A6"/>
    <mergeCell ref="B5:L5"/>
    <mergeCell ref="A1:B1"/>
    <mergeCell ref="A2:B2"/>
    <mergeCell ref="A3:B3"/>
    <mergeCell ref="A4:B4"/>
    <mergeCell ref="J1:L1"/>
    <mergeCell ref="J2:L2"/>
  </mergeCells>
  <hyperlinks>
    <hyperlink ref="J2:K2" location="'Spis tablic     List of tables'!A68" display="Return to list tables"/>
    <hyperlink ref="J1" location="'Spis tablic     List of tables'!A1" display="Powrót do spisu tablic"/>
    <hyperlink ref="J1:K1" location="'Spis tablic     List of tables'!A68" display="Powrót do spisu tablic"/>
    <hyperlink ref="J1:L1" location="'Spis tablic     List of tables'!A96" tooltip="Powrót do spisu tablic" display="Powrót do spisu tablic"/>
    <hyperlink ref="J2:L2" location="'Spis tablic     List of tables'!A96" tooltip="Return to list of tables" display="Return to list of tables"/>
  </hyperlinks>
  <printOptions/>
  <pageMargins left="0.7086614173228347" right="0.7086614173228347" top="0.5511811023622047" bottom="0.35433070866141736" header="0.31496062992125984" footer="0.31496062992125984"/>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I33"/>
  <sheetViews>
    <sheetView workbookViewId="0" topLeftCell="A1">
      <pane ySplit="7" topLeftCell="A8" activePane="bottomLeft" state="frozen"/>
      <selection pane="topLeft" activeCell="A1" sqref="A1:T54"/>
      <selection pane="bottomLeft" activeCell="A1" sqref="A1:B1"/>
    </sheetView>
  </sheetViews>
  <sheetFormatPr defaultColWidth="8.796875" defaultRowHeight="14.25"/>
  <cols>
    <col min="1" max="1" width="25.59765625" style="62" customWidth="1"/>
    <col min="2" max="8" width="12.09765625" style="26" customWidth="1"/>
    <col min="9" max="9" width="8.69921875" style="266" customWidth="1"/>
    <col min="10" max="16384" width="8.69921875" style="26" customWidth="1"/>
  </cols>
  <sheetData>
    <row r="1" spans="1:9" s="62" customFormat="1" ht="15" customHeight="1">
      <c r="A1" s="2013" t="s">
        <v>2030</v>
      </c>
      <c r="B1" s="2014"/>
      <c r="C1" s="265"/>
      <c r="D1" s="265"/>
      <c r="E1" s="84"/>
      <c r="G1" s="1711" t="s">
        <v>4</v>
      </c>
      <c r="H1" s="1711"/>
      <c r="I1" s="63"/>
    </row>
    <row r="2" spans="1:8" ht="13.5" customHeight="1">
      <c r="A2" s="2148" t="s">
        <v>2026</v>
      </c>
      <c r="B2" s="2149"/>
      <c r="C2" s="165"/>
      <c r="D2" s="165"/>
      <c r="E2" s="166"/>
      <c r="F2" s="936"/>
      <c r="G2" s="1712" t="s">
        <v>132</v>
      </c>
      <c r="H2" s="1712"/>
    </row>
    <row r="3" spans="1:8" ht="15" customHeight="1">
      <c r="A3" s="1879" t="s">
        <v>2031</v>
      </c>
      <c r="B3" s="1880"/>
      <c r="C3" s="1048"/>
      <c r="D3" s="1049"/>
      <c r="E3" s="1049"/>
      <c r="F3" s="1050"/>
      <c r="G3" s="1050"/>
      <c r="H3" s="164"/>
    </row>
    <row r="4" spans="1:8" ht="13.5" customHeight="1">
      <c r="A4" s="1924" t="s">
        <v>2027</v>
      </c>
      <c r="B4" s="1925"/>
      <c r="C4" s="220"/>
      <c r="D4" s="220"/>
      <c r="E4" s="164"/>
      <c r="F4" s="164"/>
      <c r="G4" s="164"/>
      <c r="H4" s="164"/>
    </row>
    <row r="5" spans="1:9" s="564" customFormat="1" ht="20.1" customHeight="1">
      <c r="A5" s="2084" t="s">
        <v>1051</v>
      </c>
      <c r="B5" s="2252" t="s">
        <v>1593</v>
      </c>
      <c r="C5" s="2253"/>
      <c r="D5" s="2253"/>
      <c r="E5" s="2253"/>
      <c r="F5" s="2253"/>
      <c r="G5" s="2254"/>
      <c r="H5" s="2085" t="s">
        <v>1273</v>
      </c>
      <c r="I5" s="563"/>
    </row>
    <row r="6" spans="1:9" s="564" customFormat="1" ht="20.1" customHeight="1">
      <c r="A6" s="2251"/>
      <c r="B6" s="2085" t="s">
        <v>1274</v>
      </c>
      <c r="C6" s="655"/>
      <c r="D6" s="2085" t="s">
        <v>1275</v>
      </c>
      <c r="E6" s="656"/>
      <c r="F6" s="2085" t="s">
        <v>1276</v>
      </c>
      <c r="G6" s="655"/>
      <c r="H6" s="2255"/>
      <c r="I6" s="563"/>
    </row>
    <row r="7" spans="1:9" s="564" customFormat="1" ht="99.95" customHeight="1">
      <c r="A7" s="2251"/>
      <c r="B7" s="2255"/>
      <c r="C7" s="505" t="s">
        <v>1277</v>
      </c>
      <c r="D7" s="2255"/>
      <c r="E7" s="505" t="s">
        <v>1278</v>
      </c>
      <c r="F7" s="2255"/>
      <c r="G7" s="505" t="s">
        <v>1279</v>
      </c>
      <c r="H7" s="2255"/>
      <c r="I7" s="563"/>
    </row>
    <row r="8" spans="1:9" s="564" customFormat="1" ht="20.1" customHeight="1">
      <c r="A8" s="623" t="s">
        <v>182</v>
      </c>
      <c r="B8" s="1161">
        <v>206787</v>
      </c>
      <c r="C8" s="1161">
        <v>100711</v>
      </c>
      <c r="D8" s="1161">
        <v>669542</v>
      </c>
      <c r="E8" s="1161">
        <v>310231</v>
      </c>
      <c r="F8" s="1161">
        <v>264352</v>
      </c>
      <c r="G8" s="1500">
        <v>175016</v>
      </c>
      <c r="H8" s="1497">
        <v>70.36735559531739</v>
      </c>
      <c r="I8" s="563"/>
    </row>
    <row r="9" spans="1:9" s="564" customFormat="1" ht="11.25">
      <c r="A9" s="508" t="s">
        <v>183</v>
      </c>
      <c r="B9" s="1501"/>
      <c r="C9" s="1501"/>
      <c r="D9" s="1501"/>
      <c r="E9" s="1501"/>
      <c r="F9" s="1501"/>
      <c r="G9" s="1502"/>
      <c r="H9" s="1497"/>
      <c r="I9" s="563"/>
    </row>
    <row r="10" spans="1:9" s="564" customFormat="1" ht="20.1" customHeight="1">
      <c r="A10" s="657" t="s">
        <v>1268</v>
      </c>
      <c r="B10" s="1503"/>
      <c r="C10" s="1494"/>
      <c r="D10" s="1503"/>
      <c r="E10" s="1494"/>
      <c r="F10" s="1503"/>
      <c r="G10" s="1495"/>
      <c r="H10" s="1497"/>
      <c r="I10" s="563"/>
    </row>
    <row r="11" spans="1:9" s="564" customFormat="1" ht="20.1" customHeight="1">
      <c r="A11" s="657" t="s">
        <v>133</v>
      </c>
      <c r="B11" s="1504">
        <v>94336</v>
      </c>
      <c r="C11" s="1504">
        <v>46060</v>
      </c>
      <c r="D11" s="1504">
        <v>301043</v>
      </c>
      <c r="E11" s="1504">
        <v>142552</v>
      </c>
      <c r="F11" s="1504">
        <v>115411</v>
      </c>
      <c r="G11" s="1505">
        <v>77404</v>
      </c>
      <c r="H11" s="1497">
        <v>69.67343535641088</v>
      </c>
      <c r="I11" s="563"/>
    </row>
    <row r="12" spans="1:9" s="564" customFormat="1" ht="11.25">
      <c r="A12" s="658" t="s">
        <v>1280</v>
      </c>
      <c r="B12" s="1501"/>
      <c r="C12" s="1501"/>
      <c r="D12" s="1501"/>
      <c r="E12" s="1501"/>
      <c r="F12" s="1501"/>
      <c r="G12" s="1502"/>
      <c r="H12" s="1497"/>
      <c r="I12" s="563"/>
    </row>
    <row r="13" spans="1:9" s="564" customFormat="1" ht="11.25">
      <c r="A13" s="509" t="s">
        <v>134</v>
      </c>
      <c r="B13" s="1501">
        <v>31843</v>
      </c>
      <c r="C13" s="1501">
        <v>15572</v>
      </c>
      <c r="D13" s="1501">
        <v>92677</v>
      </c>
      <c r="E13" s="1501">
        <v>42917</v>
      </c>
      <c r="F13" s="1501">
        <v>32544</v>
      </c>
      <c r="G13" s="1502">
        <v>21140</v>
      </c>
      <c r="H13" s="1498">
        <v>69.47462693009054</v>
      </c>
      <c r="I13" s="563"/>
    </row>
    <row r="14" spans="1:9" s="564" customFormat="1" ht="11.25">
      <c r="A14" s="509" t="s">
        <v>135</v>
      </c>
      <c r="B14" s="1501">
        <v>10155</v>
      </c>
      <c r="C14" s="1501">
        <v>5011</v>
      </c>
      <c r="D14" s="1501">
        <v>36183</v>
      </c>
      <c r="E14" s="1501">
        <v>16116</v>
      </c>
      <c r="F14" s="1501">
        <v>15330</v>
      </c>
      <c r="G14" s="1502">
        <v>10159</v>
      </c>
      <c r="H14" s="1498">
        <v>70.43362905231739</v>
      </c>
      <c r="I14" s="563"/>
    </row>
    <row r="15" spans="1:9" s="564" customFormat="1" ht="11.25">
      <c r="A15" s="509" t="s">
        <v>188</v>
      </c>
      <c r="B15" s="1501">
        <v>52338</v>
      </c>
      <c r="C15" s="1501">
        <v>25477</v>
      </c>
      <c r="D15" s="1501">
        <v>172183</v>
      </c>
      <c r="E15" s="1501">
        <v>83519</v>
      </c>
      <c r="F15" s="1501">
        <v>67537</v>
      </c>
      <c r="G15" s="1502">
        <v>46105</v>
      </c>
      <c r="H15" s="1498">
        <v>69.62069426133823</v>
      </c>
      <c r="I15" s="563"/>
    </row>
    <row r="16" spans="1:9" s="564" customFormat="1" ht="20.1" customHeight="1">
      <c r="A16" s="657" t="s">
        <v>136</v>
      </c>
      <c r="B16" s="1506">
        <v>65622</v>
      </c>
      <c r="C16" s="1506">
        <v>31914</v>
      </c>
      <c r="D16" s="1506">
        <v>214836</v>
      </c>
      <c r="E16" s="1506">
        <v>97099</v>
      </c>
      <c r="F16" s="1506">
        <v>90815</v>
      </c>
      <c r="G16" s="1507">
        <v>59338</v>
      </c>
      <c r="H16" s="1497">
        <v>72.81693943286972</v>
      </c>
      <c r="I16" s="563"/>
    </row>
    <row r="17" spans="1:9" s="564" customFormat="1" ht="11.25">
      <c r="A17" s="658" t="s">
        <v>1281</v>
      </c>
      <c r="B17" s="1501"/>
      <c r="C17" s="1501"/>
      <c r="D17" s="1501"/>
      <c r="E17" s="1501"/>
      <c r="F17" s="1501"/>
      <c r="G17" s="1502"/>
      <c r="H17" s="1497"/>
      <c r="I17" s="563"/>
    </row>
    <row r="18" spans="1:9" s="564" customFormat="1" ht="11.25">
      <c r="A18" s="509" t="s">
        <v>137</v>
      </c>
      <c r="B18" s="1501">
        <v>8714</v>
      </c>
      <c r="C18" s="1501">
        <v>4144</v>
      </c>
      <c r="D18" s="1501">
        <v>28392</v>
      </c>
      <c r="E18" s="1501">
        <v>12794</v>
      </c>
      <c r="F18" s="1501">
        <v>13747</v>
      </c>
      <c r="G18" s="1502">
        <v>8915</v>
      </c>
      <c r="H18" s="1498">
        <v>79.11031276415892</v>
      </c>
      <c r="I18" s="563"/>
    </row>
    <row r="19" spans="1:9" s="564" customFormat="1" ht="11.25">
      <c r="A19" s="509" t="s">
        <v>138</v>
      </c>
      <c r="B19" s="1501">
        <v>5789</v>
      </c>
      <c r="C19" s="1501">
        <v>2846</v>
      </c>
      <c r="D19" s="1501">
        <v>21062</v>
      </c>
      <c r="E19" s="1501">
        <v>9337</v>
      </c>
      <c r="F19" s="1501">
        <v>12224</v>
      </c>
      <c r="G19" s="1502">
        <v>8035</v>
      </c>
      <c r="H19" s="1498">
        <v>85.5236919570791</v>
      </c>
      <c r="I19" s="563"/>
    </row>
    <row r="20" spans="1:9" s="564" customFormat="1" ht="11.25">
      <c r="A20" s="509" t="s">
        <v>139</v>
      </c>
      <c r="B20" s="1501">
        <v>6450</v>
      </c>
      <c r="C20" s="1501">
        <v>3050</v>
      </c>
      <c r="D20" s="1501">
        <v>21935</v>
      </c>
      <c r="E20" s="1501">
        <v>9870</v>
      </c>
      <c r="F20" s="1501">
        <v>7370</v>
      </c>
      <c r="G20" s="1502">
        <v>4854</v>
      </c>
      <c r="H20" s="1498">
        <v>63.004330977889225</v>
      </c>
      <c r="I20" s="563"/>
    </row>
    <row r="21" spans="1:9" s="564" customFormat="1" ht="11.25">
      <c r="A21" s="509" t="s">
        <v>140</v>
      </c>
      <c r="B21" s="1501">
        <v>9713</v>
      </c>
      <c r="C21" s="1501">
        <v>4707</v>
      </c>
      <c r="D21" s="1501">
        <v>29983</v>
      </c>
      <c r="E21" s="1501">
        <v>13516</v>
      </c>
      <c r="F21" s="1501">
        <v>9953</v>
      </c>
      <c r="G21" s="1502">
        <v>6367</v>
      </c>
      <c r="H21" s="1498">
        <v>65.59050128406096</v>
      </c>
      <c r="I21" s="563"/>
    </row>
    <row r="22" spans="1:9" s="564" customFormat="1" ht="11.25">
      <c r="A22" s="509" t="s">
        <v>141</v>
      </c>
      <c r="B22" s="1501">
        <v>6410</v>
      </c>
      <c r="C22" s="1501">
        <v>3182</v>
      </c>
      <c r="D22" s="1501">
        <v>23608</v>
      </c>
      <c r="E22" s="1501">
        <v>10611</v>
      </c>
      <c r="F22" s="1501">
        <v>10822</v>
      </c>
      <c r="G22" s="1502">
        <v>7050</v>
      </c>
      <c r="H22" s="1498">
        <v>72.99220603185361</v>
      </c>
      <c r="I22" s="563"/>
    </row>
    <row r="23" spans="1:9" s="564" customFormat="1" ht="11.25">
      <c r="A23" s="509" t="s">
        <v>142</v>
      </c>
      <c r="B23" s="1501">
        <v>10243</v>
      </c>
      <c r="C23" s="1501">
        <v>4997</v>
      </c>
      <c r="D23" s="1501">
        <v>30955</v>
      </c>
      <c r="E23" s="1501">
        <v>13752</v>
      </c>
      <c r="F23" s="1501">
        <v>12483</v>
      </c>
      <c r="G23" s="1502">
        <v>7951</v>
      </c>
      <c r="H23" s="1498">
        <v>73.41624939428202</v>
      </c>
      <c r="I23" s="563"/>
    </row>
    <row r="24" spans="1:9" s="564" customFormat="1" ht="11.25">
      <c r="A24" s="509" t="s">
        <v>143</v>
      </c>
      <c r="B24" s="1501">
        <v>7557</v>
      </c>
      <c r="C24" s="1501">
        <v>3670</v>
      </c>
      <c r="D24" s="1501">
        <v>24476</v>
      </c>
      <c r="E24" s="1501">
        <v>10977</v>
      </c>
      <c r="F24" s="1501">
        <v>9422</v>
      </c>
      <c r="G24" s="1502">
        <v>6223</v>
      </c>
      <c r="H24" s="1498">
        <v>69.36999509723812</v>
      </c>
      <c r="I24" s="563"/>
    </row>
    <row r="25" spans="1:9" s="564" customFormat="1" ht="11.25">
      <c r="A25" s="509" t="s">
        <v>191</v>
      </c>
      <c r="B25" s="1501">
        <v>10746</v>
      </c>
      <c r="C25" s="1501">
        <v>5318</v>
      </c>
      <c r="D25" s="1508">
        <v>34425</v>
      </c>
      <c r="E25" s="1508">
        <v>16242</v>
      </c>
      <c r="F25" s="1508">
        <v>14794</v>
      </c>
      <c r="G25" s="1509">
        <v>9943</v>
      </c>
      <c r="H25" s="1498">
        <v>74.19026870007262</v>
      </c>
      <c r="I25" s="563"/>
    </row>
    <row r="26" spans="1:9" s="564" customFormat="1" ht="20.1" customHeight="1">
      <c r="A26" s="657" t="s">
        <v>144</v>
      </c>
      <c r="B26" s="988">
        <v>46829</v>
      </c>
      <c r="C26" s="988">
        <v>22737</v>
      </c>
      <c r="D26" s="988">
        <v>153663</v>
      </c>
      <c r="E26" s="988">
        <v>70580</v>
      </c>
      <c r="F26" s="988">
        <v>58126</v>
      </c>
      <c r="G26" s="989">
        <v>38274</v>
      </c>
      <c r="H26" s="1497">
        <v>68.3020636067238</v>
      </c>
      <c r="I26" s="563"/>
    </row>
    <row r="27" spans="1:9" s="564" customFormat="1" ht="11.25">
      <c r="A27" s="658" t="s">
        <v>1269</v>
      </c>
      <c r="B27" s="1501"/>
      <c r="C27" s="1501"/>
      <c r="D27" s="1501"/>
      <c r="E27" s="1501"/>
      <c r="F27" s="1501"/>
      <c r="G27" s="1502"/>
      <c r="H27" s="1497"/>
      <c r="I27" s="563"/>
    </row>
    <row r="28" spans="1:9" s="564" customFormat="1" ht="11.25">
      <c r="A28" s="509" t="s">
        <v>145</v>
      </c>
      <c r="B28" s="1501">
        <v>9493</v>
      </c>
      <c r="C28" s="1501">
        <v>4625</v>
      </c>
      <c r="D28" s="1501">
        <v>32459</v>
      </c>
      <c r="E28" s="1501">
        <v>14940</v>
      </c>
      <c r="F28" s="1501">
        <v>12804</v>
      </c>
      <c r="G28" s="1502">
        <v>8445</v>
      </c>
      <c r="H28" s="1498">
        <v>68.69281247111742</v>
      </c>
      <c r="I28" s="563"/>
    </row>
    <row r="29" spans="1:9" s="564" customFormat="1" ht="11.25">
      <c r="A29" s="509" t="s">
        <v>146</v>
      </c>
      <c r="B29" s="1501">
        <v>7972</v>
      </c>
      <c r="C29" s="1501">
        <v>3800</v>
      </c>
      <c r="D29" s="1501">
        <v>26505</v>
      </c>
      <c r="E29" s="1501">
        <v>12152</v>
      </c>
      <c r="F29" s="1501">
        <v>9992</v>
      </c>
      <c r="G29" s="1502">
        <v>6575</v>
      </c>
      <c r="H29" s="1498">
        <v>67.77589134125637</v>
      </c>
      <c r="I29" s="563"/>
    </row>
    <row r="30" spans="1:9" s="564" customFormat="1" ht="11.25">
      <c r="A30" s="509" t="s">
        <v>147</v>
      </c>
      <c r="B30" s="1501">
        <v>6342</v>
      </c>
      <c r="C30" s="1501">
        <v>3111</v>
      </c>
      <c r="D30" s="1501">
        <v>22507</v>
      </c>
      <c r="E30" s="1501">
        <v>10094</v>
      </c>
      <c r="F30" s="1501">
        <v>8694</v>
      </c>
      <c r="G30" s="1502">
        <v>5693</v>
      </c>
      <c r="H30" s="1498">
        <v>66.80588261429777</v>
      </c>
      <c r="I30" s="563"/>
    </row>
    <row r="31" spans="1:9" s="564" customFormat="1" ht="11.25">
      <c r="A31" s="509" t="s">
        <v>148</v>
      </c>
      <c r="B31" s="1501">
        <v>3145</v>
      </c>
      <c r="C31" s="1501">
        <v>1530</v>
      </c>
      <c r="D31" s="1501">
        <v>10974</v>
      </c>
      <c r="E31" s="1501">
        <v>4909</v>
      </c>
      <c r="F31" s="1501">
        <v>4619</v>
      </c>
      <c r="G31" s="1502">
        <v>2986</v>
      </c>
      <c r="H31" s="1498">
        <v>70.74904319300164</v>
      </c>
      <c r="I31" s="563"/>
    </row>
    <row r="32" spans="1:9" s="564" customFormat="1" ht="11.25">
      <c r="A32" s="509" t="s">
        <v>149</v>
      </c>
      <c r="B32" s="1501">
        <v>6973</v>
      </c>
      <c r="C32" s="1501">
        <v>3382</v>
      </c>
      <c r="D32" s="1501">
        <v>20498</v>
      </c>
      <c r="E32" s="1501">
        <v>9019</v>
      </c>
      <c r="F32" s="1501">
        <v>7207</v>
      </c>
      <c r="G32" s="1502">
        <v>4568</v>
      </c>
      <c r="H32" s="1498">
        <v>69.1774807298273</v>
      </c>
      <c r="I32" s="563"/>
    </row>
    <row r="33" spans="1:9" s="564" customFormat="1" ht="11.25">
      <c r="A33" s="509" t="s">
        <v>190</v>
      </c>
      <c r="B33" s="1501">
        <v>12904</v>
      </c>
      <c r="C33" s="1501">
        <v>6289</v>
      </c>
      <c r="D33" s="1508">
        <v>40720</v>
      </c>
      <c r="E33" s="1508">
        <v>19466</v>
      </c>
      <c r="F33" s="1508">
        <v>14810</v>
      </c>
      <c r="G33" s="1509">
        <v>10007</v>
      </c>
      <c r="H33" s="1498">
        <v>68.05992141453831</v>
      </c>
      <c r="I33" s="563"/>
    </row>
  </sheetData>
  <mergeCells count="12">
    <mergeCell ref="A5:A7"/>
    <mergeCell ref="G2:H2"/>
    <mergeCell ref="A1:B1"/>
    <mergeCell ref="A2:B2"/>
    <mergeCell ref="A3:B3"/>
    <mergeCell ref="A4:B4"/>
    <mergeCell ref="G1:H1"/>
    <mergeCell ref="B5:G5"/>
    <mergeCell ref="H5:H7"/>
    <mergeCell ref="B6:B7"/>
    <mergeCell ref="D6:D7"/>
    <mergeCell ref="F6:F7"/>
  </mergeCells>
  <hyperlinks>
    <hyperlink ref="G1:H1" location="'Spis tablic     List of tables'!A96" tooltip="Powrót do spisu tablic" display="Powrót do spisu tablic"/>
    <hyperlink ref="G2:H2" location="'Spis tablic     List of tables'!A96" tooltip="Return to list of tables" display="Return to list of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O37"/>
  <sheetViews>
    <sheetView workbookViewId="0" topLeftCell="A1">
      <selection activeCell="A1" sqref="A1:F1"/>
    </sheetView>
  </sheetViews>
  <sheetFormatPr defaultColWidth="8.796875" defaultRowHeight="14.25"/>
  <cols>
    <col min="1" max="1" width="25.59765625" style="57" customWidth="1"/>
    <col min="2" max="11" width="8.59765625" style="126" customWidth="1"/>
    <col min="12" max="12" width="8.69921875" style="266" customWidth="1"/>
    <col min="13" max="16384" width="8.69921875" style="26" customWidth="1"/>
  </cols>
  <sheetData>
    <row r="1" spans="1:12" s="891" customFormat="1" ht="15" customHeight="1">
      <c r="A1" s="1768" t="s">
        <v>2032</v>
      </c>
      <c r="B1" s="2257"/>
      <c r="C1" s="2257"/>
      <c r="D1" s="2257"/>
      <c r="E1" s="2257"/>
      <c r="F1" s="2257"/>
      <c r="G1" s="889"/>
      <c r="H1" s="889"/>
      <c r="I1" s="889"/>
      <c r="J1" s="1711" t="s">
        <v>4</v>
      </c>
      <c r="K1" s="1711"/>
      <c r="L1" s="890"/>
    </row>
    <row r="2" spans="1:11" ht="15" customHeight="1">
      <c r="A2" s="2051" t="s">
        <v>2033</v>
      </c>
      <c r="B2" s="1816"/>
      <c r="C2" s="1816"/>
      <c r="D2" s="1816"/>
      <c r="E2" s="1816"/>
      <c r="G2" s="203"/>
      <c r="H2" s="8"/>
      <c r="J2" s="1712" t="s">
        <v>132</v>
      </c>
      <c r="K2" s="1712"/>
    </row>
    <row r="3" spans="1:12" s="564" customFormat="1" ht="20.1" customHeight="1">
      <c r="A3" s="2082" t="s">
        <v>1282</v>
      </c>
      <c r="B3" s="2258" t="s">
        <v>1283</v>
      </c>
      <c r="C3" s="2258" t="s">
        <v>1284</v>
      </c>
      <c r="D3" s="2093" t="s">
        <v>843</v>
      </c>
      <c r="E3" s="659"/>
      <c r="F3" s="2256" t="s">
        <v>1751</v>
      </c>
      <c r="G3" s="2258" t="s">
        <v>1285</v>
      </c>
      <c r="H3" s="2258" t="s">
        <v>1286</v>
      </c>
      <c r="I3" s="2093" t="s">
        <v>846</v>
      </c>
      <c r="J3" s="659"/>
      <c r="K3" s="2262" t="s">
        <v>1753</v>
      </c>
      <c r="L3" s="563"/>
    </row>
    <row r="4" spans="1:15" s="564" customFormat="1" ht="39.95" customHeight="1">
      <c r="A4" s="1893"/>
      <c r="B4" s="2259"/>
      <c r="C4" s="2259"/>
      <c r="D4" s="1884"/>
      <c r="E4" s="668" t="s">
        <v>1750</v>
      </c>
      <c r="F4" s="1885"/>
      <c r="G4" s="2259"/>
      <c r="H4" s="2259"/>
      <c r="I4" s="1884"/>
      <c r="J4" s="669" t="s">
        <v>1752</v>
      </c>
      <c r="K4" s="1884"/>
      <c r="L4" s="563"/>
      <c r="N4" s="1048"/>
      <c r="O4" s="1050"/>
    </row>
    <row r="5" spans="1:12" s="564" customFormat="1" ht="20.1" customHeight="1">
      <c r="A5" s="1885"/>
      <c r="B5" s="2061" t="s">
        <v>1287</v>
      </c>
      <c r="C5" s="2062"/>
      <c r="D5" s="2062"/>
      <c r="E5" s="2062"/>
      <c r="F5" s="2261"/>
      <c r="G5" s="2260" t="s">
        <v>1288</v>
      </c>
      <c r="H5" s="2062"/>
      <c r="I5" s="2062"/>
      <c r="J5" s="2062"/>
      <c r="K5" s="2062"/>
      <c r="L5" s="563"/>
    </row>
    <row r="6" spans="1:12" s="564" customFormat="1" ht="20.1" customHeight="1">
      <c r="A6" s="660" t="s">
        <v>182</v>
      </c>
      <c r="B6" s="1470">
        <v>1441</v>
      </c>
      <c r="C6" s="1470">
        <v>4191</v>
      </c>
      <c r="D6" s="1470">
        <v>6179</v>
      </c>
      <c r="E6" s="1470">
        <v>19</v>
      </c>
      <c r="F6" s="1470" t="s">
        <v>2049</v>
      </c>
      <c r="G6" s="1471">
        <v>2.5241</v>
      </c>
      <c r="H6" s="1471">
        <v>7.3411</v>
      </c>
      <c r="I6" s="1471">
        <v>10.8233</v>
      </c>
      <c r="J6" s="1471">
        <v>4.5335</v>
      </c>
      <c r="K6" s="1472" t="s">
        <v>2055</v>
      </c>
      <c r="L6" s="1101"/>
    </row>
    <row r="7" spans="1:12" s="564" customFormat="1" ht="12" customHeight="1">
      <c r="A7" s="636" t="s">
        <v>183</v>
      </c>
      <c r="B7" s="1473"/>
      <c r="C7" s="1473"/>
      <c r="D7" s="1473"/>
      <c r="E7" s="1473"/>
      <c r="F7" s="1473"/>
      <c r="G7" s="1474"/>
      <c r="H7" s="1474"/>
      <c r="I7" s="1474"/>
      <c r="J7" s="1474"/>
      <c r="K7" s="1475"/>
      <c r="L7" s="1107"/>
    </row>
    <row r="8" spans="1:12" s="663" customFormat="1" ht="19.9" customHeight="1">
      <c r="A8" s="662" t="s">
        <v>1268</v>
      </c>
      <c r="B8" s="1468"/>
      <c r="C8" s="1468"/>
      <c r="D8" s="1468"/>
      <c r="E8" s="1468"/>
      <c r="F8" s="1468"/>
      <c r="G8" s="1474"/>
      <c r="H8" s="1474"/>
      <c r="I8" s="1474"/>
      <c r="J8" s="1474"/>
      <c r="K8" s="1475"/>
      <c r="L8" s="1108"/>
    </row>
    <row r="9" spans="1:12" s="664" customFormat="1" ht="20.1" customHeight="1">
      <c r="A9" s="662" t="s">
        <v>133</v>
      </c>
      <c r="B9" s="1476">
        <v>634</v>
      </c>
      <c r="C9" s="1476">
        <v>2012</v>
      </c>
      <c r="D9" s="1476">
        <v>2482</v>
      </c>
      <c r="E9" s="1476">
        <v>6</v>
      </c>
      <c r="F9" s="1476" t="s">
        <v>2050</v>
      </c>
      <c r="G9" s="1471">
        <v>2.4822</v>
      </c>
      <c r="H9" s="1471">
        <v>7.8774</v>
      </c>
      <c r="I9" s="1471">
        <v>9.7175</v>
      </c>
      <c r="J9" s="1471">
        <v>2.9821</v>
      </c>
      <c r="K9" s="1472" t="s">
        <v>2056</v>
      </c>
      <c r="L9" s="1109"/>
    </row>
    <row r="10" spans="1:12" s="564" customFormat="1" ht="12" customHeight="1">
      <c r="A10" s="665" t="s">
        <v>1280</v>
      </c>
      <c r="B10" s="1467"/>
      <c r="C10" s="1467"/>
      <c r="D10" s="1467"/>
      <c r="E10" s="1467"/>
      <c r="F10" s="1467"/>
      <c r="G10" s="1474"/>
      <c r="H10" s="1474"/>
      <c r="I10" s="1474"/>
      <c r="J10" s="1474"/>
      <c r="K10" s="1475"/>
      <c r="L10" s="1107"/>
    </row>
    <row r="11" spans="1:12" s="564" customFormat="1" ht="14.1" customHeight="1">
      <c r="A11" s="666" t="s">
        <v>134</v>
      </c>
      <c r="B11" s="1467">
        <v>172</v>
      </c>
      <c r="C11" s="1467">
        <v>599</v>
      </c>
      <c r="D11" s="1467">
        <v>762</v>
      </c>
      <c r="E11" s="1467" t="s">
        <v>1911</v>
      </c>
      <c r="F11" s="1467" t="s">
        <v>2051</v>
      </c>
      <c r="G11" s="1474">
        <v>2.1947</v>
      </c>
      <c r="H11" s="1474">
        <v>7.643</v>
      </c>
      <c r="I11" s="1474">
        <v>9.7229</v>
      </c>
      <c r="J11" s="1474" t="s">
        <v>1911</v>
      </c>
      <c r="K11" s="1475" t="s">
        <v>2057</v>
      </c>
      <c r="L11" s="1107"/>
    </row>
    <row r="12" spans="1:12" s="564" customFormat="1" ht="14.1" customHeight="1">
      <c r="A12" s="666" t="s">
        <v>135</v>
      </c>
      <c r="B12" s="1467">
        <v>75</v>
      </c>
      <c r="C12" s="1467">
        <v>173</v>
      </c>
      <c r="D12" s="1467">
        <v>417</v>
      </c>
      <c r="E12" s="1467" t="s">
        <v>1911</v>
      </c>
      <c r="F12" s="1467" t="s">
        <v>1969</v>
      </c>
      <c r="G12" s="1474">
        <v>2.4253</v>
      </c>
      <c r="H12" s="1474">
        <v>5.5943</v>
      </c>
      <c r="I12" s="1474">
        <v>13.4845</v>
      </c>
      <c r="J12" s="1474" t="s">
        <v>1911</v>
      </c>
      <c r="K12" s="1475" t="s">
        <v>2058</v>
      </c>
      <c r="L12" s="1107"/>
    </row>
    <row r="13" spans="1:12" s="564" customFormat="1" ht="14.1" customHeight="1">
      <c r="A13" s="666" t="s">
        <v>188</v>
      </c>
      <c r="B13" s="1467">
        <v>387</v>
      </c>
      <c r="C13" s="1467">
        <v>1240</v>
      </c>
      <c r="D13" s="1467">
        <v>1303</v>
      </c>
      <c r="E13" s="1467">
        <v>6</v>
      </c>
      <c r="F13" s="1467" t="s">
        <v>2052</v>
      </c>
      <c r="G13" s="1474">
        <v>2.6485</v>
      </c>
      <c r="H13" s="1474">
        <v>8.4863</v>
      </c>
      <c r="I13" s="1474">
        <v>8.9175</v>
      </c>
      <c r="J13" s="1474">
        <v>4.8387</v>
      </c>
      <c r="K13" s="1475" t="s">
        <v>2059</v>
      </c>
      <c r="L13" s="1107"/>
    </row>
    <row r="14" spans="1:12" s="664" customFormat="1" ht="20.1" customHeight="1">
      <c r="A14" s="662" t="s">
        <v>136</v>
      </c>
      <c r="B14" s="1476">
        <v>503</v>
      </c>
      <c r="C14" s="1476">
        <v>1284</v>
      </c>
      <c r="D14" s="1476">
        <v>2253</v>
      </c>
      <c r="E14" s="1476">
        <v>9</v>
      </c>
      <c r="F14" s="1476" t="s">
        <v>2053</v>
      </c>
      <c r="G14" s="1471">
        <v>2.7046</v>
      </c>
      <c r="H14" s="1471">
        <v>6.9039</v>
      </c>
      <c r="I14" s="1471">
        <v>12.1141</v>
      </c>
      <c r="J14" s="1471">
        <v>7.0093</v>
      </c>
      <c r="K14" s="1472" t="s">
        <v>2060</v>
      </c>
      <c r="L14" s="1109"/>
    </row>
    <row r="15" spans="1:12" s="564" customFormat="1" ht="12" customHeight="1">
      <c r="A15" s="665" t="s">
        <v>1269</v>
      </c>
      <c r="B15" s="1467"/>
      <c r="C15" s="1467"/>
      <c r="D15" s="1467"/>
      <c r="E15" s="1467"/>
      <c r="F15" s="1467"/>
      <c r="G15" s="1474"/>
      <c r="H15" s="1474"/>
      <c r="I15" s="1474"/>
      <c r="J15" s="1474"/>
      <c r="K15" s="1475"/>
      <c r="L15" s="1107"/>
    </row>
    <row r="16" spans="1:12" s="564" customFormat="1" ht="14.1" customHeight="1">
      <c r="A16" s="666" t="s">
        <v>137</v>
      </c>
      <c r="B16" s="1467">
        <v>63</v>
      </c>
      <c r="C16" s="1467">
        <v>159</v>
      </c>
      <c r="D16" s="1467">
        <v>384</v>
      </c>
      <c r="E16" s="1467" t="s">
        <v>1911</v>
      </c>
      <c r="F16" s="1467" t="s">
        <v>2054</v>
      </c>
      <c r="G16" s="1474">
        <v>2.4715</v>
      </c>
      <c r="H16" s="1474">
        <v>6.2376</v>
      </c>
      <c r="I16" s="1474">
        <v>15.0644</v>
      </c>
      <c r="J16" s="1474" t="s">
        <v>1911</v>
      </c>
      <c r="K16" s="1475" t="s">
        <v>1968</v>
      </c>
      <c r="L16" s="1107"/>
    </row>
    <row r="17" spans="1:12" s="564" customFormat="1" ht="14.1" customHeight="1">
      <c r="A17" s="666" t="s">
        <v>138</v>
      </c>
      <c r="B17" s="1467">
        <v>54</v>
      </c>
      <c r="C17" s="1467">
        <v>87</v>
      </c>
      <c r="D17" s="1467">
        <v>347</v>
      </c>
      <c r="E17" s="1467">
        <v>2</v>
      </c>
      <c r="F17" s="1467" t="s">
        <v>2035</v>
      </c>
      <c r="G17" s="1474">
        <v>2.7536</v>
      </c>
      <c r="H17" s="1474">
        <v>4.4364</v>
      </c>
      <c r="I17" s="1474">
        <v>17.6946</v>
      </c>
      <c r="J17" s="1474">
        <v>22.9885</v>
      </c>
      <c r="K17" s="1475" t="s">
        <v>2061</v>
      </c>
      <c r="L17" s="1107"/>
    </row>
    <row r="18" spans="1:12" s="564" customFormat="1" ht="14.1" customHeight="1">
      <c r="A18" s="666" t="s">
        <v>139</v>
      </c>
      <c r="B18" s="1467">
        <v>43</v>
      </c>
      <c r="C18" s="1467">
        <v>122</v>
      </c>
      <c r="D18" s="1467">
        <v>194</v>
      </c>
      <c r="E18" s="1467" t="s">
        <v>1911</v>
      </c>
      <c r="F18" s="1467" t="s">
        <v>2036</v>
      </c>
      <c r="G18" s="1474">
        <v>2.3996</v>
      </c>
      <c r="H18" s="1474">
        <v>6.8082</v>
      </c>
      <c r="I18" s="1474">
        <v>10.8262</v>
      </c>
      <c r="J18" s="1474" t="s">
        <v>1911</v>
      </c>
      <c r="K18" s="1475" t="s">
        <v>2062</v>
      </c>
      <c r="L18" s="1107"/>
    </row>
    <row r="19" spans="1:12" s="564" customFormat="1" ht="14.1" customHeight="1">
      <c r="A19" s="666" t="s">
        <v>140</v>
      </c>
      <c r="B19" s="1467">
        <v>65</v>
      </c>
      <c r="C19" s="1467">
        <v>192</v>
      </c>
      <c r="D19" s="1467">
        <v>244</v>
      </c>
      <c r="E19" s="1467">
        <v>1</v>
      </c>
      <c r="F19" s="1467" t="s">
        <v>2037</v>
      </c>
      <c r="G19" s="1474">
        <v>2.6169</v>
      </c>
      <c r="H19" s="1474">
        <v>7.7298</v>
      </c>
      <c r="I19" s="1474">
        <v>9.8233</v>
      </c>
      <c r="J19" s="1474">
        <v>5.2083</v>
      </c>
      <c r="K19" s="1475" t="s">
        <v>2063</v>
      </c>
      <c r="L19" s="1107"/>
    </row>
    <row r="20" spans="1:12" s="564" customFormat="1" ht="14.1" customHeight="1">
      <c r="A20" s="666" t="s">
        <v>141</v>
      </c>
      <c r="B20" s="1467">
        <v>57</v>
      </c>
      <c r="C20" s="1467">
        <v>120</v>
      </c>
      <c r="D20" s="1467">
        <v>298</v>
      </c>
      <c r="E20" s="1467" t="s">
        <v>1911</v>
      </c>
      <c r="F20" s="1467" t="s">
        <v>2038</v>
      </c>
      <c r="G20" s="1474">
        <v>2.7833</v>
      </c>
      <c r="H20" s="1474">
        <v>5.8595</v>
      </c>
      <c r="I20" s="1474">
        <v>14.5511</v>
      </c>
      <c r="J20" s="1467" t="s">
        <v>1911</v>
      </c>
      <c r="K20" s="1475" t="s">
        <v>2064</v>
      </c>
      <c r="L20" s="1107"/>
    </row>
    <row r="21" spans="1:12" s="564" customFormat="1" ht="14.1" customHeight="1">
      <c r="A21" s="666" t="s">
        <v>142</v>
      </c>
      <c r="B21" s="1467">
        <v>74</v>
      </c>
      <c r="C21" s="1467">
        <v>223</v>
      </c>
      <c r="D21" s="1467">
        <v>296</v>
      </c>
      <c r="E21" s="1467">
        <v>2</v>
      </c>
      <c r="F21" s="1467" t="s">
        <v>2039</v>
      </c>
      <c r="G21" s="1474">
        <v>2.7541</v>
      </c>
      <c r="H21" s="1474">
        <v>8.2995</v>
      </c>
      <c r="I21" s="1474">
        <v>11.0164</v>
      </c>
      <c r="J21" s="1474">
        <v>8.9686</v>
      </c>
      <c r="K21" s="1475" t="s">
        <v>2065</v>
      </c>
      <c r="L21" s="1107"/>
    </row>
    <row r="22" spans="1:12" s="564" customFormat="1" ht="14.1" customHeight="1">
      <c r="A22" s="666" t="s">
        <v>143</v>
      </c>
      <c r="B22" s="1467">
        <v>67</v>
      </c>
      <c r="C22" s="1467">
        <v>169</v>
      </c>
      <c r="D22" s="1467">
        <v>211</v>
      </c>
      <c r="E22" s="1467">
        <v>3</v>
      </c>
      <c r="F22" s="1467" t="s">
        <v>2040</v>
      </c>
      <c r="G22" s="1474">
        <v>3.2295</v>
      </c>
      <c r="H22" s="1474">
        <v>8.1461</v>
      </c>
      <c r="I22" s="1474">
        <v>10.1706</v>
      </c>
      <c r="J22" s="1474">
        <v>17.7515</v>
      </c>
      <c r="K22" s="1475" t="s">
        <v>2066</v>
      </c>
      <c r="L22" s="1107"/>
    </row>
    <row r="23" spans="1:12" s="564" customFormat="1" ht="14.1" customHeight="1">
      <c r="A23" s="666" t="s">
        <v>191</v>
      </c>
      <c r="B23" s="1467">
        <v>80</v>
      </c>
      <c r="C23" s="1467">
        <v>212</v>
      </c>
      <c r="D23" s="1467">
        <v>279</v>
      </c>
      <c r="E23" s="1467">
        <v>1</v>
      </c>
      <c r="F23" s="1467" t="s">
        <v>2041</v>
      </c>
      <c r="G23" s="1474">
        <v>2.6643</v>
      </c>
      <c r="H23" s="1474">
        <v>7.0603</v>
      </c>
      <c r="I23" s="1474">
        <v>9.2916</v>
      </c>
      <c r="J23" s="1474">
        <v>4.717</v>
      </c>
      <c r="K23" s="1475" t="s">
        <v>2067</v>
      </c>
      <c r="L23" s="1107"/>
    </row>
    <row r="24" spans="1:12" s="664" customFormat="1" ht="20.1" customHeight="1">
      <c r="A24" s="662" t="s">
        <v>144</v>
      </c>
      <c r="B24" s="1476">
        <v>304</v>
      </c>
      <c r="C24" s="1476">
        <v>895</v>
      </c>
      <c r="D24" s="1476">
        <v>1444</v>
      </c>
      <c r="E24" s="1476">
        <v>4</v>
      </c>
      <c r="F24" s="1476" t="s">
        <v>2042</v>
      </c>
      <c r="G24" s="1471">
        <v>2.3475</v>
      </c>
      <c r="H24" s="1471">
        <v>6.9111</v>
      </c>
      <c r="I24" s="1471">
        <v>11.1505</v>
      </c>
      <c r="J24" s="1471">
        <v>4.4693</v>
      </c>
      <c r="K24" s="1472" t="s">
        <v>2068</v>
      </c>
      <c r="L24" s="1109"/>
    </row>
    <row r="25" spans="1:12" s="564" customFormat="1" ht="12" customHeight="1">
      <c r="A25" s="665" t="s">
        <v>1269</v>
      </c>
      <c r="B25" s="1467"/>
      <c r="C25" s="1467"/>
      <c r="D25" s="1467"/>
      <c r="E25" s="1467"/>
      <c r="F25" s="1467"/>
      <c r="G25" s="1474"/>
      <c r="H25" s="1474"/>
      <c r="I25" s="1474"/>
      <c r="J25" s="1474"/>
      <c r="K25" s="1475"/>
      <c r="L25" s="1107"/>
    </row>
    <row r="26" spans="1:12" s="564" customFormat="1" ht="14.1" customHeight="1">
      <c r="A26" s="666" t="s">
        <v>145</v>
      </c>
      <c r="B26" s="1467">
        <v>65</v>
      </c>
      <c r="C26" s="1467">
        <v>196</v>
      </c>
      <c r="D26" s="1467">
        <v>304</v>
      </c>
      <c r="E26" s="1467">
        <v>1</v>
      </c>
      <c r="F26" s="1467" t="s">
        <v>2043</v>
      </c>
      <c r="G26" s="1474">
        <v>2.3715</v>
      </c>
      <c r="H26" s="1474">
        <v>7.1511</v>
      </c>
      <c r="I26" s="1474">
        <v>11.0914</v>
      </c>
      <c r="J26" s="1474">
        <v>5.102</v>
      </c>
      <c r="K26" s="1475" t="s">
        <v>2069</v>
      </c>
      <c r="L26" s="1107"/>
    </row>
    <row r="27" spans="1:12" s="564" customFormat="1" ht="14.1" customHeight="1">
      <c r="A27" s="666" t="s">
        <v>146</v>
      </c>
      <c r="B27" s="1467">
        <v>46</v>
      </c>
      <c r="C27" s="1467">
        <v>140</v>
      </c>
      <c r="D27" s="1467">
        <v>281</v>
      </c>
      <c r="E27" s="1467" t="s">
        <v>1911</v>
      </c>
      <c r="F27" s="1467" t="s">
        <v>2044</v>
      </c>
      <c r="G27" s="1474">
        <v>2.0632</v>
      </c>
      <c r="H27" s="1474">
        <v>6.2793</v>
      </c>
      <c r="I27" s="1474">
        <v>12.6034</v>
      </c>
      <c r="J27" s="1467" t="s">
        <v>1911</v>
      </c>
      <c r="K27" s="1475" t="s">
        <v>2070</v>
      </c>
      <c r="L27" s="1107"/>
    </row>
    <row r="28" spans="1:12" s="564" customFormat="1" ht="14.1" customHeight="1">
      <c r="A28" s="666" t="s">
        <v>147</v>
      </c>
      <c r="B28" s="1467">
        <v>52</v>
      </c>
      <c r="C28" s="1467">
        <v>119</v>
      </c>
      <c r="D28" s="1467">
        <v>240</v>
      </c>
      <c r="E28" s="1467" t="s">
        <v>1911</v>
      </c>
      <c r="F28" s="1467" t="s">
        <v>2045</v>
      </c>
      <c r="G28" s="1474">
        <v>2.7635</v>
      </c>
      <c r="H28" s="1474">
        <v>6.3241</v>
      </c>
      <c r="I28" s="1474">
        <v>12.7544</v>
      </c>
      <c r="J28" s="1467" t="s">
        <v>1911</v>
      </c>
      <c r="K28" s="1475" t="s">
        <v>2071</v>
      </c>
      <c r="L28" s="1107"/>
    </row>
    <row r="29" spans="1:12" s="564" customFormat="1" ht="14.1" customHeight="1">
      <c r="A29" s="666" t="s">
        <v>148</v>
      </c>
      <c r="B29" s="1467">
        <v>18</v>
      </c>
      <c r="C29" s="1467">
        <v>59</v>
      </c>
      <c r="D29" s="1467">
        <v>109</v>
      </c>
      <c r="E29" s="1467" t="s">
        <v>1911</v>
      </c>
      <c r="F29" s="1467" t="s">
        <v>2046</v>
      </c>
      <c r="G29" s="1474">
        <v>1.9188</v>
      </c>
      <c r="H29" s="1474">
        <v>6.2893</v>
      </c>
      <c r="I29" s="1474">
        <v>11.6192</v>
      </c>
      <c r="J29" s="1474" t="s">
        <v>1911</v>
      </c>
      <c r="K29" s="1475" t="s">
        <v>1971</v>
      </c>
      <c r="L29" s="1107"/>
    </row>
    <row r="30" spans="1:12" s="564" customFormat="1" ht="14.1" customHeight="1">
      <c r="A30" s="666" t="s">
        <v>149</v>
      </c>
      <c r="B30" s="1467">
        <v>52</v>
      </c>
      <c r="C30" s="1467">
        <v>115</v>
      </c>
      <c r="D30" s="1467">
        <v>190</v>
      </c>
      <c r="E30" s="1467" t="s">
        <v>1911</v>
      </c>
      <c r="F30" s="1467" t="s">
        <v>2047</v>
      </c>
      <c r="G30" s="1474">
        <v>2.9948</v>
      </c>
      <c r="H30" s="1474">
        <v>6.6231</v>
      </c>
      <c r="I30" s="1474">
        <v>10.9425</v>
      </c>
      <c r="J30" s="1467" t="s">
        <v>1911</v>
      </c>
      <c r="K30" s="1475" t="s">
        <v>2072</v>
      </c>
      <c r="L30" s="1107"/>
    </row>
    <row r="31" spans="1:12" s="564" customFormat="1" ht="14.1" customHeight="1">
      <c r="A31" s="666" t="s">
        <v>190</v>
      </c>
      <c r="B31" s="1467">
        <v>71</v>
      </c>
      <c r="C31" s="1467">
        <v>266</v>
      </c>
      <c r="D31" s="1467">
        <v>320</v>
      </c>
      <c r="E31" s="1467">
        <v>3</v>
      </c>
      <c r="F31" s="1467" t="s">
        <v>2048</v>
      </c>
      <c r="G31" s="1474">
        <v>2.0739</v>
      </c>
      <c r="H31" s="1474">
        <v>7.7697</v>
      </c>
      <c r="I31" s="1474">
        <v>9.347</v>
      </c>
      <c r="J31" s="1474">
        <v>11.2782</v>
      </c>
      <c r="K31" s="1475" t="s">
        <v>2073</v>
      </c>
      <c r="L31" s="1110"/>
    </row>
    <row r="32" spans="1:12" s="62" customFormat="1" ht="24.95" customHeight="1">
      <c r="A32" s="1929" t="s">
        <v>743</v>
      </c>
      <c r="B32" s="2183"/>
      <c r="C32" s="2183"/>
      <c r="D32" s="2183"/>
      <c r="E32" s="2183"/>
      <c r="F32" s="2183"/>
      <c r="G32" s="2183"/>
      <c r="H32" s="2183"/>
      <c r="I32" s="2183"/>
      <c r="J32" s="2183"/>
      <c r="K32" s="2183"/>
      <c r="L32" s="63"/>
    </row>
    <row r="33" spans="1:12" s="62" customFormat="1" ht="11.25" customHeight="1">
      <c r="A33" s="2183" t="s">
        <v>771</v>
      </c>
      <c r="B33" s="2183"/>
      <c r="C33" s="2183"/>
      <c r="D33" s="2183"/>
      <c r="E33" s="2183"/>
      <c r="F33" s="2183"/>
      <c r="G33" s="2183"/>
      <c r="H33" s="2183"/>
      <c r="I33" s="2183"/>
      <c r="J33" s="2183"/>
      <c r="K33" s="2183"/>
      <c r="L33" s="63"/>
    </row>
    <row r="34" spans="1:12" s="62" customFormat="1" ht="11.25" customHeight="1">
      <c r="A34" s="2183" t="s">
        <v>772</v>
      </c>
      <c r="B34" s="2183"/>
      <c r="C34" s="2183"/>
      <c r="D34" s="2183"/>
      <c r="E34" s="2183"/>
      <c r="F34" s="2183"/>
      <c r="G34" s="2183"/>
      <c r="H34" s="2183"/>
      <c r="I34" s="2183"/>
      <c r="J34" s="2183"/>
      <c r="K34" s="2183"/>
      <c r="L34" s="63"/>
    </row>
    <row r="35" spans="1:12" s="11" customFormat="1" ht="15" customHeight="1">
      <c r="A35" s="1724" t="s">
        <v>561</v>
      </c>
      <c r="B35" s="1724"/>
      <c r="C35" s="1724"/>
      <c r="D35" s="1724"/>
      <c r="E35" s="1724"/>
      <c r="F35" s="1724"/>
      <c r="G35" s="1724"/>
      <c r="H35" s="1724"/>
      <c r="I35" s="1724"/>
      <c r="J35" s="1724"/>
      <c r="K35" s="1724"/>
      <c r="L35" s="18"/>
    </row>
    <row r="36" spans="1:11" ht="11.25" customHeight="1">
      <c r="A36" s="1722" t="s">
        <v>563</v>
      </c>
      <c r="B36" s="1722"/>
      <c r="C36" s="1722"/>
      <c r="D36" s="1722"/>
      <c r="E36" s="1722"/>
      <c r="F36" s="1722"/>
      <c r="G36" s="1722"/>
      <c r="H36" s="1722"/>
      <c r="I36" s="1722"/>
      <c r="J36" s="1722"/>
      <c r="K36" s="1722"/>
    </row>
    <row r="37" spans="1:11" ht="11.25" customHeight="1">
      <c r="A37" s="1722" t="s">
        <v>562</v>
      </c>
      <c r="B37" s="1722"/>
      <c r="C37" s="1722"/>
      <c r="D37" s="1722"/>
      <c r="E37" s="1722"/>
      <c r="F37" s="1722"/>
      <c r="G37" s="1722"/>
      <c r="H37" s="1722"/>
      <c r="I37" s="1722"/>
      <c r="J37" s="1722"/>
      <c r="K37" s="1722"/>
    </row>
  </sheetData>
  <mergeCells count="21">
    <mergeCell ref="A37:K37"/>
    <mergeCell ref="A36:K36"/>
    <mergeCell ref="A34:K34"/>
    <mergeCell ref="A32:K32"/>
    <mergeCell ref="A33:K33"/>
    <mergeCell ref="A35:K35"/>
    <mergeCell ref="J1:K1"/>
    <mergeCell ref="F3:F4"/>
    <mergeCell ref="J2:K2"/>
    <mergeCell ref="I3:I4"/>
    <mergeCell ref="A1:F1"/>
    <mergeCell ref="A2:E2"/>
    <mergeCell ref="G3:G4"/>
    <mergeCell ref="A3:A5"/>
    <mergeCell ref="D3:D4"/>
    <mergeCell ref="B3:B4"/>
    <mergeCell ref="C3:C4"/>
    <mergeCell ref="G5:K5"/>
    <mergeCell ref="B5:F5"/>
    <mergeCell ref="H3:H4"/>
    <mergeCell ref="K3:K4"/>
  </mergeCells>
  <hyperlinks>
    <hyperlink ref="J1:K1" location="'Spis tablic     List of tables'!A100" tooltip="Powró do spisu tablic" display="Powrót do spisu tablic"/>
    <hyperlink ref="J2:K2" location="'Spis tablic     List of tables'!A10"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J37"/>
  <sheetViews>
    <sheetView workbookViewId="0" topLeftCell="A1">
      <selection activeCell="A1" sqref="A1:E1"/>
    </sheetView>
  </sheetViews>
  <sheetFormatPr defaultColWidth="8.796875" defaultRowHeight="14.25"/>
  <cols>
    <col min="1" max="1" width="25.59765625" style="64" customWidth="1"/>
    <col min="2" max="8" width="9.59765625" style="64" customWidth="1"/>
    <col min="9" max="9" width="8.69921875" style="17" customWidth="1"/>
    <col min="10" max="16384" width="9" style="16" customWidth="1"/>
  </cols>
  <sheetData>
    <row r="1" spans="1:10" ht="15" customHeight="1">
      <c r="A1" s="1716" t="s">
        <v>1987</v>
      </c>
      <c r="B1" s="1716"/>
      <c r="C1" s="1716"/>
      <c r="D1" s="1716"/>
      <c r="E1" s="1716"/>
      <c r="F1" s="167"/>
      <c r="G1" s="1711" t="s">
        <v>4</v>
      </c>
      <c r="H1" s="1711"/>
      <c r="I1" s="63"/>
      <c r="J1" s="62"/>
    </row>
    <row r="2" spans="1:10" ht="13.5" customHeight="1">
      <c r="A2" s="2275" t="s">
        <v>2177</v>
      </c>
      <c r="B2" s="2275"/>
      <c r="C2" s="2275"/>
      <c r="D2" s="2275"/>
      <c r="E2" s="2275"/>
      <c r="G2" s="1712" t="s">
        <v>132</v>
      </c>
      <c r="H2" s="1712"/>
      <c r="I2" s="63"/>
      <c r="J2" s="62"/>
    </row>
    <row r="3" spans="1:10" ht="15" customHeight="1">
      <c r="A3" s="2273" t="s">
        <v>1951</v>
      </c>
      <c r="B3" s="2274"/>
      <c r="C3" s="2274"/>
      <c r="D3" s="2274"/>
      <c r="E3" s="2274"/>
      <c r="G3" s="167"/>
      <c r="H3" s="167"/>
      <c r="I3" s="63"/>
      <c r="J3" s="62"/>
    </row>
    <row r="4" spans="1:10" ht="13.5" customHeight="1">
      <c r="A4" s="1978" t="s">
        <v>2178</v>
      </c>
      <c r="B4" s="1979"/>
      <c r="C4" s="1979"/>
      <c r="D4" s="1979"/>
      <c r="E4" s="1979"/>
      <c r="F4" s="167"/>
      <c r="G4" s="167"/>
      <c r="H4" s="167"/>
      <c r="I4" s="63"/>
      <c r="J4" s="62"/>
    </row>
    <row r="5" spans="1:9" s="299" customFormat="1" ht="30" customHeight="1">
      <c r="A5" s="2256" t="s">
        <v>1282</v>
      </c>
      <c r="B5" s="2270" t="s">
        <v>1289</v>
      </c>
      <c r="C5" s="2271"/>
      <c r="D5" s="2271"/>
      <c r="E5" s="2271"/>
      <c r="F5" s="2272"/>
      <c r="G5" s="2263" t="s">
        <v>1988</v>
      </c>
      <c r="H5" s="2262" t="s">
        <v>1754</v>
      </c>
      <c r="I5" s="307"/>
    </row>
    <row r="6" spans="1:9" s="299" customFormat="1" ht="30" customHeight="1">
      <c r="A6" s="2269"/>
      <c r="B6" s="2263" t="s">
        <v>1043</v>
      </c>
      <c r="C6" s="2265" t="s">
        <v>1290</v>
      </c>
      <c r="D6" s="2266"/>
      <c r="E6" s="2266"/>
      <c r="F6" s="2267"/>
      <c r="G6" s="2264"/>
      <c r="H6" s="2268"/>
      <c r="I6" s="307"/>
    </row>
    <row r="7" spans="1:9" s="299" customFormat="1" ht="65.1" customHeight="1">
      <c r="A7" s="2269"/>
      <c r="B7" s="2264"/>
      <c r="C7" s="667" t="s">
        <v>1291</v>
      </c>
      <c r="D7" s="668" t="s">
        <v>1292</v>
      </c>
      <c r="E7" s="668" t="s">
        <v>1293</v>
      </c>
      <c r="F7" s="669" t="s">
        <v>1897</v>
      </c>
      <c r="G7" s="2264"/>
      <c r="H7" s="2268"/>
      <c r="I7" s="307"/>
    </row>
    <row r="8" spans="1:9" s="238" customFormat="1" ht="20.1" customHeight="1">
      <c r="A8" s="670" t="s">
        <v>182</v>
      </c>
      <c r="B8" s="1500">
        <v>30992</v>
      </c>
      <c r="C8" s="1500">
        <v>13788</v>
      </c>
      <c r="D8" s="1500">
        <v>26827</v>
      </c>
      <c r="E8" s="1500">
        <v>4827</v>
      </c>
      <c r="F8" s="1500">
        <v>1201</v>
      </c>
      <c r="G8" s="1659">
        <v>7</v>
      </c>
      <c r="H8" s="1500">
        <v>790</v>
      </c>
      <c r="I8" s="368"/>
    </row>
    <row r="9" spans="1:9" s="238" customFormat="1" ht="11.1" customHeight="1">
      <c r="A9" s="636" t="s">
        <v>183</v>
      </c>
      <c r="B9" s="1525"/>
      <c r="C9" s="1525"/>
      <c r="D9" s="1525"/>
      <c r="E9" s="1525"/>
      <c r="F9" s="1525"/>
      <c r="G9" s="1660"/>
      <c r="H9" s="1525"/>
      <c r="I9" s="368"/>
    </row>
    <row r="10" spans="1:9" s="674" customFormat="1" ht="19.9" customHeight="1">
      <c r="A10" s="672" t="s">
        <v>1272</v>
      </c>
      <c r="B10" s="1526"/>
      <c r="C10" s="1526"/>
      <c r="D10" s="1526"/>
      <c r="E10" s="1526"/>
      <c r="F10" s="1526"/>
      <c r="G10" s="1634"/>
      <c r="H10" s="1526"/>
      <c r="I10" s="673"/>
    </row>
    <row r="11" spans="1:9" s="674" customFormat="1" ht="20.1" customHeight="1">
      <c r="A11" s="672" t="s">
        <v>133</v>
      </c>
      <c r="B11" s="1526">
        <v>12958</v>
      </c>
      <c r="C11" s="1526">
        <v>5547</v>
      </c>
      <c r="D11" s="1526">
        <v>11149</v>
      </c>
      <c r="E11" s="1526">
        <v>1950</v>
      </c>
      <c r="F11" s="1526">
        <v>391</v>
      </c>
      <c r="G11" s="1634">
        <v>6.3</v>
      </c>
      <c r="H11" s="1526">
        <v>234</v>
      </c>
      <c r="I11" s="673"/>
    </row>
    <row r="12" spans="1:9" s="238" customFormat="1" ht="11.1" customHeight="1">
      <c r="A12" s="675" t="s">
        <v>1269</v>
      </c>
      <c r="B12" s="1527"/>
      <c r="C12" s="1527"/>
      <c r="D12" s="1527"/>
      <c r="E12" s="1527"/>
      <c r="F12" s="1527"/>
      <c r="G12" s="1634"/>
      <c r="H12" s="1527"/>
      <c r="I12" s="368"/>
    </row>
    <row r="13" spans="1:9" s="238" customFormat="1" ht="12.95" customHeight="1">
      <c r="A13" s="676" t="s">
        <v>134</v>
      </c>
      <c r="B13" s="1528">
        <v>3752</v>
      </c>
      <c r="C13" s="1528">
        <v>1571</v>
      </c>
      <c r="D13" s="1528">
        <v>3027</v>
      </c>
      <c r="E13" s="1528">
        <v>531</v>
      </c>
      <c r="F13" s="1528">
        <v>130</v>
      </c>
      <c r="G13" s="1661">
        <v>7.5</v>
      </c>
      <c r="H13" s="1528">
        <v>61</v>
      </c>
      <c r="I13" s="368"/>
    </row>
    <row r="14" spans="1:9" s="238" customFormat="1" ht="12.95" customHeight="1">
      <c r="A14" s="676" t="s">
        <v>135</v>
      </c>
      <c r="B14" s="1528">
        <v>2445</v>
      </c>
      <c r="C14" s="1528">
        <v>978</v>
      </c>
      <c r="D14" s="1528">
        <v>2174</v>
      </c>
      <c r="E14" s="1528">
        <v>434</v>
      </c>
      <c r="F14" s="1528">
        <v>94</v>
      </c>
      <c r="G14" s="1661">
        <v>11.1</v>
      </c>
      <c r="H14" s="1528">
        <v>33</v>
      </c>
      <c r="I14" s="368"/>
    </row>
    <row r="15" spans="1:9" s="238" customFormat="1" ht="12.95" customHeight="1">
      <c r="A15" s="676" t="s">
        <v>188</v>
      </c>
      <c r="B15" s="1528">
        <v>6761</v>
      </c>
      <c r="C15" s="1528">
        <v>2998</v>
      </c>
      <c r="D15" s="1528">
        <v>5948</v>
      </c>
      <c r="E15" s="1528">
        <v>985</v>
      </c>
      <c r="F15" s="1528">
        <v>167</v>
      </c>
      <c r="G15" s="1661">
        <v>5.1</v>
      </c>
      <c r="H15" s="1528">
        <v>140</v>
      </c>
      <c r="I15" s="368"/>
    </row>
    <row r="16" spans="1:9" s="674" customFormat="1" ht="20.1" customHeight="1">
      <c r="A16" s="672" t="s">
        <v>136</v>
      </c>
      <c r="B16" s="1526">
        <v>10044</v>
      </c>
      <c r="C16" s="1526">
        <v>4566</v>
      </c>
      <c r="D16" s="1526">
        <v>8856</v>
      </c>
      <c r="E16" s="1526">
        <v>1821</v>
      </c>
      <c r="F16" s="1526">
        <v>483</v>
      </c>
      <c r="G16" s="1634">
        <v>7.2</v>
      </c>
      <c r="H16" s="1526">
        <v>371</v>
      </c>
      <c r="I16" s="673"/>
    </row>
    <row r="17" spans="1:9" s="238" customFormat="1" ht="11.1" customHeight="1">
      <c r="A17" s="675" t="s">
        <v>1294</v>
      </c>
      <c r="B17" s="1527"/>
      <c r="C17" s="1527"/>
      <c r="D17" s="1527"/>
      <c r="E17" s="1527"/>
      <c r="F17" s="1527"/>
      <c r="G17" s="1634"/>
      <c r="H17" s="1527"/>
      <c r="I17" s="368"/>
    </row>
    <row r="18" spans="1:9" s="238" customFormat="1" ht="12.95" customHeight="1">
      <c r="A18" s="676" t="s">
        <v>137</v>
      </c>
      <c r="B18" s="1528">
        <v>875</v>
      </c>
      <c r="C18" s="1528">
        <v>428</v>
      </c>
      <c r="D18" s="1528">
        <v>752</v>
      </c>
      <c r="E18" s="1528">
        <v>124</v>
      </c>
      <c r="F18" s="1528">
        <v>51</v>
      </c>
      <c r="G18" s="1661">
        <v>4.4</v>
      </c>
      <c r="H18" s="1528">
        <v>85</v>
      </c>
      <c r="I18" s="368"/>
    </row>
    <row r="19" spans="1:9" s="238" customFormat="1" ht="12.95" customHeight="1">
      <c r="A19" s="676" t="s">
        <v>138</v>
      </c>
      <c r="B19" s="1528">
        <v>1216</v>
      </c>
      <c r="C19" s="1528">
        <v>461</v>
      </c>
      <c r="D19" s="1528">
        <v>1069</v>
      </c>
      <c r="E19" s="1528">
        <v>141</v>
      </c>
      <c r="F19" s="1528">
        <v>39</v>
      </c>
      <c r="G19" s="1661">
        <v>8.4</v>
      </c>
      <c r="H19" s="1528">
        <v>59</v>
      </c>
      <c r="I19" s="368"/>
    </row>
    <row r="20" spans="1:9" s="238" customFormat="1" ht="12.95" customHeight="1">
      <c r="A20" s="676" t="s">
        <v>139</v>
      </c>
      <c r="B20" s="1528">
        <v>2056</v>
      </c>
      <c r="C20" s="1528">
        <v>955</v>
      </c>
      <c r="D20" s="1528">
        <v>1816</v>
      </c>
      <c r="E20" s="1528">
        <v>454</v>
      </c>
      <c r="F20" s="1528">
        <v>111</v>
      </c>
      <c r="G20" s="1661">
        <v>15.3</v>
      </c>
      <c r="H20" s="1528">
        <v>12</v>
      </c>
      <c r="I20" s="368"/>
    </row>
    <row r="21" spans="1:9" s="238" customFormat="1" ht="12.95" customHeight="1">
      <c r="A21" s="676" t="s">
        <v>140</v>
      </c>
      <c r="B21" s="1528">
        <v>939</v>
      </c>
      <c r="C21" s="1528">
        <v>462</v>
      </c>
      <c r="D21" s="1528">
        <v>784</v>
      </c>
      <c r="E21" s="1528">
        <v>152</v>
      </c>
      <c r="F21" s="1528">
        <v>63</v>
      </c>
      <c r="G21" s="1661">
        <v>5.2</v>
      </c>
      <c r="H21" s="1528">
        <v>43</v>
      </c>
      <c r="I21" s="368"/>
    </row>
    <row r="22" spans="1:9" s="238" customFormat="1" ht="12.95" customHeight="1">
      <c r="A22" s="676" t="s">
        <v>141</v>
      </c>
      <c r="B22" s="1528">
        <v>912</v>
      </c>
      <c r="C22" s="1528">
        <v>383</v>
      </c>
      <c r="D22" s="1528">
        <v>831</v>
      </c>
      <c r="E22" s="1528">
        <v>199</v>
      </c>
      <c r="F22" s="1528">
        <v>47</v>
      </c>
      <c r="G22" s="1661">
        <v>6.3</v>
      </c>
      <c r="H22" s="1528">
        <v>11</v>
      </c>
      <c r="I22" s="368"/>
    </row>
    <row r="23" spans="1:9" s="238" customFormat="1" ht="12.95" customHeight="1">
      <c r="A23" s="676" t="s">
        <v>142</v>
      </c>
      <c r="B23" s="1528">
        <v>1512</v>
      </c>
      <c r="C23" s="1528">
        <v>622</v>
      </c>
      <c r="D23" s="1528">
        <v>1388</v>
      </c>
      <c r="E23" s="1528">
        <v>425</v>
      </c>
      <c r="F23" s="1528">
        <v>71</v>
      </c>
      <c r="G23" s="1661">
        <v>6.9</v>
      </c>
      <c r="H23" s="1528">
        <v>128</v>
      </c>
      <c r="I23" s="368"/>
    </row>
    <row r="24" spans="1:9" s="238" customFormat="1" ht="12.95" customHeight="1">
      <c r="A24" s="676" t="s">
        <v>143</v>
      </c>
      <c r="B24" s="1528">
        <v>1010</v>
      </c>
      <c r="C24" s="1528">
        <v>501</v>
      </c>
      <c r="D24" s="1528">
        <v>903</v>
      </c>
      <c r="E24" s="1528">
        <v>140</v>
      </c>
      <c r="F24" s="1528">
        <v>44</v>
      </c>
      <c r="G24" s="1661">
        <v>6.3</v>
      </c>
      <c r="H24" s="1528">
        <v>13</v>
      </c>
      <c r="I24" s="368"/>
    </row>
    <row r="25" spans="1:9" s="238" customFormat="1" ht="12.95" customHeight="1">
      <c r="A25" s="676" t="s">
        <v>191</v>
      </c>
      <c r="B25" s="1528">
        <v>1524</v>
      </c>
      <c r="C25" s="1528">
        <v>754</v>
      </c>
      <c r="D25" s="1528">
        <v>1313</v>
      </c>
      <c r="E25" s="1528">
        <v>186</v>
      </c>
      <c r="F25" s="1528">
        <v>57</v>
      </c>
      <c r="G25" s="1661">
        <v>6.9</v>
      </c>
      <c r="H25" s="1528">
        <v>20</v>
      </c>
      <c r="I25" s="368"/>
    </row>
    <row r="26" spans="1:9" s="674" customFormat="1" ht="20.1" customHeight="1">
      <c r="A26" s="672" t="s">
        <v>144</v>
      </c>
      <c r="B26" s="1526">
        <v>7990</v>
      </c>
      <c r="C26" s="1526">
        <v>3675</v>
      </c>
      <c r="D26" s="1526">
        <v>6822</v>
      </c>
      <c r="E26" s="1526">
        <v>1056</v>
      </c>
      <c r="F26" s="1526">
        <v>327</v>
      </c>
      <c r="G26" s="1634">
        <v>8.1</v>
      </c>
      <c r="H26" s="1526">
        <v>185</v>
      </c>
      <c r="I26" s="673"/>
    </row>
    <row r="27" spans="1:9" s="238" customFormat="1" ht="11.1" customHeight="1">
      <c r="A27" s="675" t="s">
        <v>1281</v>
      </c>
      <c r="B27" s="1527"/>
      <c r="C27" s="1527"/>
      <c r="D27" s="1527"/>
      <c r="E27" s="1527"/>
      <c r="F27" s="1527"/>
      <c r="G27" s="1634"/>
      <c r="H27" s="1527"/>
      <c r="I27" s="368"/>
    </row>
    <row r="28" spans="1:9" s="238" customFormat="1" ht="12.95" customHeight="1">
      <c r="A28" s="676" t="s">
        <v>145</v>
      </c>
      <c r="B28" s="1528">
        <v>2159</v>
      </c>
      <c r="C28" s="1528">
        <v>976</v>
      </c>
      <c r="D28" s="1528">
        <v>1821</v>
      </c>
      <c r="E28" s="1528">
        <v>280</v>
      </c>
      <c r="F28" s="1528">
        <v>71</v>
      </c>
      <c r="G28" s="1661">
        <v>10.3</v>
      </c>
      <c r="H28" s="1528">
        <v>22</v>
      </c>
      <c r="I28" s="368"/>
    </row>
    <row r="29" spans="1:9" s="238" customFormat="1" ht="12.95" customHeight="1">
      <c r="A29" s="676" t="s">
        <v>146</v>
      </c>
      <c r="B29" s="1528">
        <v>1748</v>
      </c>
      <c r="C29" s="1528">
        <v>849</v>
      </c>
      <c r="D29" s="1528">
        <v>1468</v>
      </c>
      <c r="E29" s="1528">
        <v>287</v>
      </c>
      <c r="F29" s="1528">
        <v>90</v>
      </c>
      <c r="G29" s="1661">
        <v>11.2</v>
      </c>
      <c r="H29" s="1528">
        <v>138</v>
      </c>
      <c r="I29" s="368"/>
    </row>
    <row r="30" spans="1:9" s="238" customFormat="1" ht="12.95" customHeight="1">
      <c r="A30" s="676" t="s">
        <v>147</v>
      </c>
      <c r="B30" s="1528">
        <v>903</v>
      </c>
      <c r="C30" s="1528">
        <v>390</v>
      </c>
      <c r="D30" s="1528">
        <v>798</v>
      </c>
      <c r="E30" s="1528">
        <v>176</v>
      </c>
      <c r="F30" s="1528">
        <v>40</v>
      </c>
      <c r="G30" s="1661">
        <v>7.3</v>
      </c>
      <c r="H30" s="1528">
        <v>10</v>
      </c>
      <c r="I30" s="368"/>
    </row>
    <row r="31" spans="1:9" s="238" customFormat="1" ht="12.95" customHeight="1">
      <c r="A31" s="676" t="s">
        <v>148</v>
      </c>
      <c r="B31" s="1528">
        <v>1006</v>
      </c>
      <c r="C31" s="1528">
        <v>399</v>
      </c>
      <c r="D31" s="1528">
        <v>877</v>
      </c>
      <c r="E31" s="1528">
        <v>129</v>
      </c>
      <c r="F31" s="1528">
        <v>31</v>
      </c>
      <c r="G31" s="1661">
        <v>10.3</v>
      </c>
      <c r="H31" s="1528">
        <v>8</v>
      </c>
      <c r="I31" s="368"/>
    </row>
    <row r="32" spans="1:9" s="238" customFormat="1" ht="12.95" customHeight="1">
      <c r="A32" s="676" t="s">
        <v>149</v>
      </c>
      <c r="B32" s="1528">
        <v>582</v>
      </c>
      <c r="C32" s="1528">
        <v>281</v>
      </c>
      <c r="D32" s="1528">
        <v>515</v>
      </c>
      <c r="E32" s="1528">
        <v>80</v>
      </c>
      <c r="F32" s="1528">
        <v>32</v>
      </c>
      <c r="G32" s="1661">
        <v>5.1</v>
      </c>
      <c r="H32" s="1528">
        <v>2</v>
      </c>
      <c r="I32" s="368"/>
    </row>
    <row r="33" spans="1:9" s="238" customFormat="1" ht="12.95" customHeight="1">
      <c r="A33" s="676" t="s">
        <v>190</v>
      </c>
      <c r="B33" s="1528">
        <v>1592</v>
      </c>
      <c r="C33" s="1528">
        <v>780</v>
      </c>
      <c r="D33" s="1528">
        <v>1343</v>
      </c>
      <c r="E33" s="1528">
        <v>104</v>
      </c>
      <c r="F33" s="1528">
        <v>63</v>
      </c>
      <c r="G33" s="1661">
        <v>5.6</v>
      </c>
      <c r="H33" s="1528">
        <v>5</v>
      </c>
      <c r="I33" s="368"/>
    </row>
    <row r="34" spans="1:10" ht="24.95" customHeight="1">
      <c r="A34" s="1868" t="s">
        <v>742</v>
      </c>
      <c r="B34" s="2111"/>
      <c r="C34" s="2111"/>
      <c r="D34" s="2111"/>
      <c r="E34" s="2111"/>
      <c r="F34" s="2111"/>
      <c r="G34" s="2111"/>
      <c r="H34" s="2111"/>
      <c r="I34" s="63"/>
      <c r="J34" s="62"/>
    </row>
    <row r="35" spans="1:10" ht="11.25" customHeight="1">
      <c r="A35" s="1868" t="s">
        <v>1649</v>
      </c>
      <c r="B35" s="1868"/>
      <c r="C35" s="1868"/>
      <c r="D35" s="1868"/>
      <c r="E35" s="1868"/>
      <c r="F35" s="1868"/>
      <c r="G35" s="1868"/>
      <c r="H35" s="1868"/>
      <c r="I35" s="63"/>
      <c r="J35" s="62"/>
    </row>
    <row r="36" spans="1:9" s="11" customFormat="1" ht="15" customHeight="1">
      <c r="A36" s="1928" t="s">
        <v>123</v>
      </c>
      <c r="B36" s="1724"/>
      <c r="C36" s="1724"/>
      <c r="D36" s="1724"/>
      <c r="E36" s="1724"/>
      <c r="F36" s="1724"/>
      <c r="G36" s="1724"/>
      <c r="H36" s="1724"/>
      <c r="I36" s="18"/>
    </row>
    <row r="37" spans="1:9" s="922" customFormat="1" ht="11.25" customHeight="1">
      <c r="A37" s="1869" t="s">
        <v>1650</v>
      </c>
      <c r="B37" s="1869"/>
      <c r="C37" s="1869"/>
      <c r="D37" s="1869"/>
      <c r="E37" s="1869"/>
      <c r="F37" s="1869"/>
      <c r="G37" s="1869"/>
      <c r="H37" s="1869"/>
      <c r="I37" s="921"/>
    </row>
  </sheetData>
  <mergeCells count="16">
    <mergeCell ref="A4:E4"/>
    <mergeCell ref="G1:H1"/>
    <mergeCell ref="G2:H2"/>
    <mergeCell ref="A1:E1"/>
    <mergeCell ref="A3:E3"/>
    <mergeCell ref="A2:E2"/>
    <mergeCell ref="A37:H37"/>
    <mergeCell ref="B6:B7"/>
    <mergeCell ref="C6:F6"/>
    <mergeCell ref="G5:G7"/>
    <mergeCell ref="H5:H7"/>
    <mergeCell ref="A36:H36"/>
    <mergeCell ref="A34:H34"/>
    <mergeCell ref="A5:A7"/>
    <mergeCell ref="B5:F5"/>
    <mergeCell ref="A35:H35"/>
  </mergeCells>
  <hyperlinks>
    <hyperlink ref="G1:H1" location="'Spis tablic     List of tables'!A101" tooltip="Powrót do spisu tablic" display="Powrót do spisu tablic"/>
    <hyperlink ref="G2:H2" location="'Spis tablic     List of tables'!A101"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K34"/>
  <sheetViews>
    <sheetView workbookViewId="0" topLeftCell="A1">
      <selection activeCell="A1" sqref="A1:D1"/>
    </sheetView>
  </sheetViews>
  <sheetFormatPr defaultColWidth="8.796875" defaultRowHeight="14.25"/>
  <cols>
    <col min="1" max="1" width="25.59765625" style="8" customWidth="1"/>
    <col min="2" max="6" width="14.59765625" style="8" customWidth="1"/>
    <col min="7" max="7" width="9" style="151" customWidth="1"/>
    <col min="8" max="16384" width="9" style="8" customWidth="1"/>
  </cols>
  <sheetData>
    <row r="1" spans="1:6" ht="15" customHeight="1">
      <c r="A1" s="1716" t="s">
        <v>1952</v>
      </c>
      <c r="B1" s="1716"/>
      <c r="C1" s="1716"/>
      <c r="D1" s="1716"/>
      <c r="E1" s="1711" t="s">
        <v>4</v>
      </c>
      <c r="F1" s="1711"/>
    </row>
    <row r="2" spans="1:6" ht="13.5" customHeight="1">
      <c r="A2" s="2277" t="s">
        <v>2177</v>
      </c>
      <c r="B2" s="2277"/>
      <c r="C2" s="2277"/>
      <c r="D2" s="2277"/>
      <c r="E2" s="1712" t="s">
        <v>132</v>
      </c>
      <c r="F2" s="1712"/>
    </row>
    <row r="3" spans="1:6" ht="15" customHeight="1">
      <c r="A3" s="2273" t="s">
        <v>1953</v>
      </c>
      <c r="B3" s="2274"/>
      <c r="C3" s="2274"/>
      <c r="D3" s="2274"/>
      <c r="E3" s="203"/>
      <c r="F3" s="203"/>
    </row>
    <row r="4" spans="1:6" ht="13.5" customHeight="1">
      <c r="A4" s="1978" t="s">
        <v>2178</v>
      </c>
      <c r="B4" s="1979"/>
      <c r="C4" s="1979"/>
      <c r="D4" s="1979"/>
      <c r="E4" s="203"/>
      <c r="F4" s="203"/>
    </row>
    <row r="5" spans="1:7" s="12" customFormat="1" ht="30" customHeight="1">
      <c r="A5" s="2244" t="s">
        <v>1261</v>
      </c>
      <c r="B5" s="1990" t="s">
        <v>1295</v>
      </c>
      <c r="C5" s="1986"/>
      <c r="D5" s="1986"/>
      <c r="E5" s="1986"/>
      <c r="F5" s="1986"/>
      <c r="G5" s="647"/>
    </row>
    <row r="6" spans="1:7" s="12" customFormat="1" ht="30" customHeight="1">
      <c r="A6" s="2247"/>
      <c r="B6" s="553" t="s">
        <v>1296</v>
      </c>
      <c r="C6" s="654" t="s">
        <v>56</v>
      </c>
      <c r="D6" s="654" t="s">
        <v>57</v>
      </c>
      <c r="E6" s="654" t="s">
        <v>58</v>
      </c>
      <c r="F6" s="555" t="s">
        <v>1297</v>
      </c>
      <c r="G6" s="647"/>
    </row>
    <row r="7" spans="1:7" s="12" customFormat="1" ht="20.1" customHeight="1">
      <c r="A7" s="677" t="s">
        <v>182</v>
      </c>
      <c r="B7" s="1500">
        <v>3827</v>
      </c>
      <c r="C7" s="1500">
        <v>7589</v>
      </c>
      <c r="D7" s="1500">
        <v>7942</v>
      </c>
      <c r="E7" s="1500">
        <v>6230</v>
      </c>
      <c r="F7" s="1500">
        <v>5404</v>
      </c>
      <c r="G7" s="647"/>
    </row>
    <row r="8" spans="1:7" s="12" customFormat="1" ht="12.6" customHeight="1">
      <c r="A8" s="636" t="s">
        <v>183</v>
      </c>
      <c r="B8" s="1525"/>
      <c r="C8" s="1525"/>
      <c r="D8" s="1525"/>
      <c r="E8" s="1525"/>
      <c r="F8" s="1525"/>
      <c r="G8" s="647"/>
    </row>
    <row r="9" spans="1:7" s="679" customFormat="1" ht="19.9" customHeight="1">
      <c r="A9" s="678" t="s">
        <v>1268</v>
      </c>
      <c r="B9" s="1529"/>
      <c r="C9" s="1529"/>
      <c r="D9" s="1529"/>
      <c r="E9" s="1529"/>
      <c r="F9" s="1529"/>
      <c r="G9" s="647"/>
    </row>
    <row r="10" spans="1:7" s="679" customFormat="1" ht="20.1" customHeight="1">
      <c r="A10" s="678" t="s">
        <v>133</v>
      </c>
      <c r="B10" s="1526">
        <v>1182</v>
      </c>
      <c r="C10" s="1526">
        <v>2941</v>
      </c>
      <c r="D10" s="1526">
        <v>3617</v>
      </c>
      <c r="E10" s="1526">
        <v>2832</v>
      </c>
      <c r="F10" s="1526">
        <v>2386</v>
      </c>
      <c r="G10" s="647"/>
    </row>
    <row r="11" spans="1:7" s="12" customFormat="1" ht="12.6" customHeight="1">
      <c r="A11" s="680" t="s">
        <v>1281</v>
      </c>
      <c r="B11" s="1526"/>
      <c r="C11" s="1526"/>
      <c r="D11" s="1526"/>
      <c r="E11" s="1526"/>
      <c r="F11" s="1526"/>
      <c r="G11" s="647"/>
    </row>
    <row r="12" spans="1:7" s="12" customFormat="1" ht="14.1" customHeight="1">
      <c r="A12" s="637" t="s">
        <v>134</v>
      </c>
      <c r="B12" s="1528">
        <v>382</v>
      </c>
      <c r="C12" s="1528">
        <v>879</v>
      </c>
      <c r="D12" s="1528">
        <v>1023</v>
      </c>
      <c r="E12" s="1528">
        <v>756</v>
      </c>
      <c r="F12" s="1528">
        <v>712</v>
      </c>
      <c r="G12" s="647"/>
    </row>
    <row r="13" spans="1:7" s="12" customFormat="1" ht="14.1" customHeight="1">
      <c r="A13" s="637" t="s">
        <v>135</v>
      </c>
      <c r="B13" s="1528">
        <v>309</v>
      </c>
      <c r="C13" s="1528">
        <v>563</v>
      </c>
      <c r="D13" s="1528">
        <v>598</v>
      </c>
      <c r="E13" s="1528">
        <v>550</v>
      </c>
      <c r="F13" s="1528">
        <v>425</v>
      </c>
      <c r="G13" s="647"/>
    </row>
    <row r="14" spans="1:7" s="12" customFormat="1" ht="14.1" customHeight="1">
      <c r="A14" s="637" t="s">
        <v>188</v>
      </c>
      <c r="B14" s="1528">
        <v>491</v>
      </c>
      <c r="C14" s="1528">
        <v>1499</v>
      </c>
      <c r="D14" s="1528">
        <v>1996</v>
      </c>
      <c r="E14" s="1528">
        <v>1526</v>
      </c>
      <c r="F14" s="1528">
        <v>1249</v>
      </c>
      <c r="G14" s="647"/>
    </row>
    <row r="15" spans="1:7" s="679" customFormat="1" ht="20.1" customHeight="1">
      <c r="A15" s="678" t="s">
        <v>136</v>
      </c>
      <c r="B15" s="1526">
        <v>1530</v>
      </c>
      <c r="C15" s="1526">
        <v>2670</v>
      </c>
      <c r="D15" s="1526">
        <v>2371</v>
      </c>
      <c r="E15" s="1526">
        <v>1798</v>
      </c>
      <c r="F15" s="1526">
        <v>1675</v>
      </c>
      <c r="G15" s="647"/>
    </row>
    <row r="16" spans="1:11" s="12" customFormat="1" ht="12.6" customHeight="1">
      <c r="A16" s="680" t="s">
        <v>1298</v>
      </c>
      <c r="B16" s="1527"/>
      <c r="C16" s="1527"/>
      <c r="D16" s="1527"/>
      <c r="E16" s="1527"/>
      <c r="F16" s="1527"/>
      <c r="G16" s="647"/>
      <c r="K16" s="470"/>
    </row>
    <row r="17" spans="1:7" s="12" customFormat="1" ht="14.1" customHeight="1">
      <c r="A17" s="637" t="s">
        <v>137</v>
      </c>
      <c r="B17" s="1528">
        <v>117</v>
      </c>
      <c r="C17" s="1528">
        <v>219</v>
      </c>
      <c r="D17" s="1528">
        <v>213</v>
      </c>
      <c r="E17" s="1528">
        <v>150</v>
      </c>
      <c r="F17" s="1528">
        <v>176</v>
      </c>
      <c r="G17" s="647"/>
    </row>
    <row r="18" spans="1:7" s="12" customFormat="1" ht="14.1" customHeight="1">
      <c r="A18" s="637" t="s">
        <v>138</v>
      </c>
      <c r="B18" s="1528">
        <v>130</v>
      </c>
      <c r="C18" s="1528">
        <v>243</v>
      </c>
      <c r="D18" s="1528">
        <v>314</v>
      </c>
      <c r="E18" s="1528">
        <v>292</v>
      </c>
      <c r="F18" s="1528">
        <v>237</v>
      </c>
      <c r="G18" s="647"/>
    </row>
    <row r="19" spans="1:7" s="12" customFormat="1" ht="14.1" customHeight="1">
      <c r="A19" s="637" t="s">
        <v>139</v>
      </c>
      <c r="B19" s="1528">
        <v>413</v>
      </c>
      <c r="C19" s="1528">
        <v>608</v>
      </c>
      <c r="D19" s="1528">
        <v>437</v>
      </c>
      <c r="E19" s="1528">
        <v>315</v>
      </c>
      <c r="F19" s="1528">
        <v>283</v>
      </c>
      <c r="G19" s="647"/>
    </row>
    <row r="20" spans="1:7" s="12" customFormat="1" ht="14.1" customHeight="1">
      <c r="A20" s="637" t="s">
        <v>140</v>
      </c>
      <c r="B20" s="1528">
        <v>172</v>
      </c>
      <c r="C20" s="1528">
        <v>274</v>
      </c>
      <c r="D20" s="1528">
        <v>180</v>
      </c>
      <c r="E20" s="1528">
        <v>162</v>
      </c>
      <c r="F20" s="1528">
        <v>151</v>
      </c>
      <c r="G20" s="647"/>
    </row>
    <row r="21" spans="1:7" s="12" customFormat="1" ht="14.1" customHeight="1">
      <c r="A21" s="637" t="s">
        <v>141</v>
      </c>
      <c r="B21" s="1528">
        <v>133</v>
      </c>
      <c r="C21" s="1528">
        <v>231</v>
      </c>
      <c r="D21" s="1528">
        <v>208</v>
      </c>
      <c r="E21" s="1528">
        <v>158</v>
      </c>
      <c r="F21" s="1528">
        <v>182</v>
      </c>
      <c r="G21" s="647"/>
    </row>
    <row r="22" spans="1:7" s="12" customFormat="1" ht="14.1" customHeight="1">
      <c r="A22" s="637" t="s">
        <v>142</v>
      </c>
      <c r="B22" s="1528">
        <v>264</v>
      </c>
      <c r="C22" s="1528">
        <v>447</v>
      </c>
      <c r="D22" s="1528">
        <v>358</v>
      </c>
      <c r="E22" s="1528">
        <v>244</v>
      </c>
      <c r="F22" s="1528">
        <v>199</v>
      </c>
      <c r="G22" s="647"/>
    </row>
    <row r="23" spans="1:7" s="12" customFormat="1" ht="14.1" customHeight="1">
      <c r="A23" s="637" t="s">
        <v>143</v>
      </c>
      <c r="B23" s="1528">
        <v>139</v>
      </c>
      <c r="C23" s="1528">
        <v>251</v>
      </c>
      <c r="D23" s="1528">
        <v>257</v>
      </c>
      <c r="E23" s="1528">
        <v>190</v>
      </c>
      <c r="F23" s="1528">
        <v>173</v>
      </c>
      <c r="G23" s="647"/>
    </row>
    <row r="24" spans="1:7" s="12" customFormat="1" ht="14.1" customHeight="1">
      <c r="A24" s="637" t="s">
        <v>191</v>
      </c>
      <c r="B24" s="1528">
        <v>162</v>
      </c>
      <c r="C24" s="1528">
        <v>397</v>
      </c>
      <c r="D24" s="1528">
        <v>404</v>
      </c>
      <c r="E24" s="1528">
        <v>287</v>
      </c>
      <c r="F24" s="1528">
        <v>274</v>
      </c>
      <c r="G24" s="647"/>
    </row>
    <row r="25" spans="1:7" s="679" customFormat="1" ht="20.1" customHeight="1">
      <c r="A25" s="678" t="s">
        <v>144</v>
      </c>
      <c r="B25" s="1526">
        <v>1115</v>
      </c>
      <c r="C25" s="1526">
        <v>1978</v>
      </c>
      <c r="D25" s="1526">
        <v>1954</v>
      </c>
      <c r="E25" s="1526">
        <v>1600</v>
      </c>
      <c r="F25" s="1526">
        <v>1343</v>
      </c>
      <c r="G25" s="647"/>
    </row>
    <row r="26" spans="1:7" s="12" customFormat="1" ht="12.6" customHeight="1">
      <c r="A26" s="680" t="s">
        <v>1269</v>
      </c>
      <c r="B26" s="1526"/>
      <c r="C26" s="1526"/>
      <c r="D26" s="1526"/>
      <c r="E26" s="1526"/>
      <c r="F26" s="1526"/>
      <c r="G26" s="647"/>
    </row>
    <row r="27" spans="1:7" s="12" customFormat="1" ht="14.1" customHeight="1">
      <c r="A27" s="637" t="s">
        <v>145</v>
      </c>
      <c r="B27" s="1528">
        <v>307</v>
      </c>
      <c r="C27" s="1528">
        <v>510</v>
      </c>
      <c r="D27" s="1528">
        <v>513</v>
      </c>
      <c r="E27" s="1528">
        <v>441</v>
      </c>
      <c r="F27" s="1528">
        <v>388</v>
      </c>
      <c r="G27" s="647"/>
    </row>
    <row r="28" spans="1:7" s="12" customFormat="1" ht="14.1" customHeight="1">
      <c r="A28" s="637" t="s">
        <v>146</v>
      </c>
      <c r="B28" s="1528">
        <v>295</v>
      </c>
      <c r="C28" s="1528">
        <v>454</v>
      </c>
      <c r="D28" s="1528">
        <v>411</v>
      </c>
      <c r="E28" s="1528">
        <v>329</v>
      </c>
      <c r="F28" s="1528">
        <v>259</v>
      </c>
      <c r="G28" s="647"/>
    </row>
    <row r="29" spans="1:7" s="12" customFormat="1" ht="14.1" customHeight="1">
      <c r="A29" s="637" t="s">
        <v>147</v>
      </c>
      <c r="B29" s="1528">
        <v>154</v>
      </c>
      <c r="C29" s="1528">
        <v>230</v>
      </c>
      <c r="D29" s="1528">
        <v>196</v>
      </c>
      <c r="E29" s="1528">
        <v>174</v>
      </c>
      <c r="F29" s="1528">
        <v>149</v>
      </c>
      <c r="G29" s="647"/>
    </row>
    <row r="30" spans="1:7" s="12" customFormat="1" ht="14.1" customHeight="1">
      <c r="A30" s="637" t="s">
        <v>148</v>
      </c>
      <c r="B30" s="1528">
        <v>125</v>
      </c>
      <c r="C30" s="1528">
        <v>264</v>
      </c>
      <c r="D30" s="1528">
        <v>249</v>
      </c>
      <c r="E30" s="1528">
        <v>217</v>
      </c>
      <c r="F30" s="1528">
        <v>151</v>
      </c>
      <c r="G30" s="647"/>
    </row>
    <row r="31" spans="1:7" s="12" customFormat="1" ht="14.1" customHeight="1">
      <c r="A31" s="637" t="s">
        <v>149</v>
      </c>
      <c r="B31" s="1528">
        <v>87</v>
      </c>
      <c r="C31" s="1528">
        <v>137</v>
      </c>
      <c r="D31" s="1528">
        <v>144</v>
      </c>
      <c r="E31" s="1528">
        <v>119</v>
      </c>
      <c r="F31" s="1528">
        <v>95</v>
      </c>
      <c r="G31" s="647"/>
    </row>
    <row r="32" spans="1:7" s="12" customFormat="1" ht="14.1" customHeight="1">
      <c r="A32" s="637" t="s">
        <v>190</v>
      </c>
      <c r="B32" s="1528">
        <v>147</v>
      </c>
      <c r="C32" s="1528">
        <v>383</v>
      </c>
      <c r="D32" s="1528">
        <v>441</v>
      </c>
      <c r="E32" s="1528">
        <v>320</v>
      </c>
      <c r="F32" s="1528">
        <v>301</v>
      </c>
      <c r="G32" s="647"/>
    </row>
    <row r="33" spans="1:7" s="12" customFormat="1" ht="24.95" customHeight="1">
      <c r="A33" s="2276" t="s">
        <v>1649</v>
      </c>
      <c r="B33" s="2276"/>
      <c r="C33" s="2276"/>
      <c r="D33" s="2276"/>
      <c r="E33" s="2276"/>
      <c r="F33" s="2276"/>
      <c r="G33" s="647"/>
    </row>
    <row r="34" spans="1:7" s="919" customFormat="1" ht="11.25" customHeight="1">
      <c r="A34" s="1869" t="s">
        <v>1650</v>
      </c>
      <c r="B34" s="1869"/>
      <c r="C34" s="1869"/>
      <c r="D34" s="1869"/>
      <c r="E34" s="1869"/>
      <c r="F34" s="1869"/>
      <c r="G34" s="920"/>
    </row>
    <row r="35" ht="14.85" customHeight="1"/>
    <row r="36" ht="14.85" customHeight="1"/>
    <row r="37" ht="14.85" customHeight="1"/>
    <row r="38" ht="14.85" customHeight="1"/>
    <row r="39" ht="14.85" customHeight="1"/>
    <row r="40" ht="14.85" customHeight="1"/>
    <row r="41" ht="14.85" customHeight="1"/>
    <row r="42" ht="14.85" customHeight="1"/>
    <row r="43" ht="14.85" customHeight="1"/>
    <row r="44" ht="14.85" customHeight="1"/>
  </sheetData>
  <mergeCells count="10">
    <mergeCell ref="A33:F33"/>
    <mergeCell ref="A34:F34"/>
    <mergeCell ref="B5:F5"/>
    <mergeCell ref="A5:A6"/>
    <mergeCell ref="E1:F1"/>
    <mergeCell ref="A2:D2"/>
    <mergeCell ref="E2:F2"/>
    <mergeCell ref="A1:D1"/>
    <mergeCell ref="A4:D4"/>
    <mergeCell ref="A3:D3"/>
  </mergeCells>
  <hyperlinks>
    <hyperlink ref="E1:F1" location="'Spis tablic     List of tables'!A102" tooltip="Powrót do spisu tablic" display="Powrót do spisu tablic"/>
    <hyperlink ref="E2:F2" location="'Spis tablic     List of tables'!A102" tooltip="Return to list of tables" display="Return to list of tables"/>
  </hyperlinks>
  <printOptions horizontalCentered="1"/>
  <pageMargins left="0.3937007874015748" right="0.3937007874015748" top="0.5905511811023623" bottom="0.1968503937007874" header="0.31496062992125984" footer="0.31496062992125984"/>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H36"/>
  <sheetViews>
    <sheetView workbookViewId="0" topLeftCell="A1">
      <selection activeCell="A1" sqref="A1:E1"/>
    </sheetView>
  </sheetViews>
  <sheetFormatPr defaultColWidth="8.796875" defaultRowHeight="14.25"/>
  <cols>
    <col min="1" max="1" width="25.59765625" style="8" customWidth="1"/>
    <col min="2" max="2" width="14.59765625" style="8" customWidth="1"/>
    <col min="3" max="3" width="17.59765625" style="8" customWidth="1"/>
    <col min="4" max="5" width="14.59765625" style="8" customWidth="1"/>
    <col min="6" max="6" width="16.59765625" style="8" customWidth="1"/>
    <col min="7" max="7" width="9" style="153" customWidth="1"/>
    <col min="8" max="16384" width="9" style="9" customWidth="1"/>
  </cols>
  <sheetData>
    <row r="1" spans="1:7" ht="15" customHeight="1">
      <c r="A1" s="2230" t="s">
        <v>1954</v>
      </c>
      <c r="B1" s="2230"/>
      <c r="C1" s="2230"/>
      <c r="D1" s="2230"/>
      <c r="E1" s="2230"/>
      <c r="F1" s="1667" t="s">
        <v>4</v>
      </c>
      <c r="G1" s="937"/>
    </row>
    <row r="2" spans="1:7" ht="13.5" customHeight="1">
      <c r="A2" s="2277" t="s">
        <v>2179</v>
      </c>
      <c r="B2" s="2277"/>
      <c r="C2" s="2277"/>
      <c r="D2" s="2277"/>
      <c r="E2" s="2277"/>
      <c r="F2" s="1315" t="s">
        <v>132</v>
      </c>
      <c r="G2"/>
    </row>
    <row r="3" spans="1:5" ht="15" customHeight="1">
      <c r="A3" s="2273" t="s">
        <v>1955</v>
      </c>
      <c r="B3" s="2274"/>
      <c r="C3" s="2274"/>
      <c r="D3" s="2274"/>
      <c r="E3" s="2274"/>
    </row>
    <row r="4" spans="1:5" ht="13.5" customHeight="1">
      <c r="A4" s="2279" t="s">
        <v>2178</v>
      </c>
      <c r="B4" s="2280"/>
      <c r="C4" s="2280"/>
      <c r="D4" s="2280"/>
      <c r="E4" s="2280"/>
    </row>
    <row r="5" spans="1:7" s="273" customFormat="1" ht="30" customHeight="1">
      <c r="A5" s="2244" t="s">
        <v>1299</v>
      </c>
      <c r="B5" s="1990" t="s">
        <v>1300</v>
      </c>
      <c r="C5" s="1986"/>
      <c r="D5" s="1986"/>
      <c r="E5" s="1986"/>
      <c r="F5" s="1986"/>
      <c r="G5" s="642"/>
    </row>
    <row r="6" spans="1:7" s="273" customFormat="1" ht="69.95" customHeight="1">
      <c r="A6" s="2247"/>
      <c r="B6" s="553" t="s">
        <v>1301</v>
      </c>
      <c r="C6" s="553" t="s">
        <v>1907</v>
      </c>
      <c r="D6" s="553" t="s">
        <v>1302</v>
      </c>
      <c r="E6" s="553" t="s">
        <v>1908</v>
      </c>
      <c r="F6" s="555" t="s">
        <v>1303</v>
      </c>
      <c r="G6" s="642"/>
    </row>
    <row r="7" spans="1:7" s="273" customFormat="1" ht="20.1" customHeight="1">
      <c r="A7" s="677" t="s">
        <v>182</v>
      </c>
      <c r="B7" s="1500">
        <v>4655</v>
      </c>
      <c r="C7" s="1500">
        <v>7141</v>
      </c>
      <c r="D7" s="1500">
        <v>3979</v>
      </c>
      <c r="E7" s="1500">
        <v>6797</v>
      </c>
      <c r="F7" s="1500">
        <v>8420</v>
      </c>
      <c r="G7" s="642"/>
    </row>
    <row r="8" spans="1:7" s="273" customFormat="1" ht="11.45" customHeight="1">
      <c r="A8" s="636" t="s">
        <v>183</v>
      </c>
      <c r="B8" s="1525"/>
      <c r="C8" s="1525"/>
      <c r="D8" s="1525"/>
      <c r="E8" s="1525"/>
      <c r="F8" s="1525"/>
      <c r="G8" s="681"/>
    </row>
    <row r="9" spans="1:7" s="288" customFormat="1" ht="19.9" customHeight="1">
      <c r="A9" s="678" t="s">
        <v>1268</v>
      </c>
      <c r="B9" s="1529"/>
      <c r="C9" s="1529"/>
      <c r="D9" s="1529"/>
      <c r="E9" s="1529"/>
      <c r="F9" s="1529"/>
      <c r="G9" s="642"/>
    </row>
    <row r="10" spans="1:7" s="288" customFormat="1" ht="20.1" customHeight="1">
      <c r="A10" s="678" t="s">
        <v>133</v>
      </c>
      <c r="B10" s="1526">
        <v>2384</v>
      </c>
      <c r="C10" s="1526">
        <v>3054</v>
      </c>
      <c r="D10" s="1526">
        <v>1571</v>
      </c>
      <c r="E10" s="1526">
        <v>2566</v>
      </c>
      <c r="F10" s="1526">
        <v>3383</v>
      </c>
      <c r="G10" s="642"/>
    </row>
    <row r="11" spans="1:7" s="273" customFormat="1" ht="11.45" customHeight="1">
      <c r="A11" s="680" t="s">
        <v>1281</v>
      </c>
      <c r="B11" s="1526"/>
      <c r="C11" s="1526"/>
      <c r="D11" s="1526"/>
      <c r="E11" s="1526"/>
      <c r="F11" s="1526"/>
      <c r="G11" s="642"/>
    </row>
    <row r="12" spans="1:7" s="273" customFormat="1" ht="14.1" customHeight="1">
      <c r="A12" s="637" t="s">
        <v>134</v>
      </c>
      <c r="B12" s="671">
        <v>596</v>
      </c>
      <c r="C12" s="671">
        <v>957</v>
      </c>
      <c r="D12" s="671">
        <v>417</v>
      </c>
      <c r="E12" s="671">
        <v>836</v>
      </c>
      <c r="F12" s="671">
        <v>946</v>
      </c>
      <c r="G12" s="642"/>
    </row>
    <row r="13" spans="1:7" s="273" customFormat="1" ht="14.1" customHeight="1">
      <c r="A13" s="637" t="s">
        <v>135</v>
      </c>
      <c r="B13" s="671">
        <v>153</v>
      </c>
      <c r="C13" s="671">
        <v>593</v>
      </c>
      <c r="D13" s="671">
        <v>352</v>
      </c>
      <c r="E13" s="671">
        <v>618</v>
      </c>
      <c r="F13" s="671">
        <v>729</v>
      </c>
      <c r="G13" s="642"/>
    </row>
    <row r="14" spans="1:7" s="273" customFormat="1" ht="14.1" customHeight="1">
      <c r="A14" s="637" t="s">
        <v>188</v>
      </c>
      <c r="B14" s="671">
        <v>1635</v>
      </c>
      <c r="C14" s="671">
        <v>1504</v>
      </c>
      <c r="D14" s="671">
        <v>802</v>
      </c>
      <c r="E14" s="671">
        <v>1112</v>
      </c>
      <c r="F14" s="671">
        <v>1708</v>
      </c>
      <c r="G14" s="642"/>
    </row>
    <row r="15" spans="1:7" s="288" customFormat="1" ht="20.1" customHeight="1">
      <c r="A15" s="678" t="s">
        <v>136</v>
      </c>
      <c r="B15" s="1526">
        <v>1276</v>
      </c>
      <c r="C15" s="1526">
        <v>2243</v>
      </c>
      <c r="D15" s="1526">
        <v>1338</v>
      </c>
      <c r="E15" s="1526">
        <v>2409</v>
      </c>
      <c r="F15" s="1526">
        <v>2778</v>
      </c>
      <c r="G15" s="642"/>
    </row>
    <row r="16" spans="1:7" s="273" customFormat="1" ht="11.45" customHeight="1">
      <c r="A16" s="680" t="s">
        <v>1298</v>
      </c>
      <c r="B16" s="1525"/>
      <c r="C16" s="1525"/>
      <c r="D16" s="1525"/>
      <c r="E16" s="1525"/>
      <c r="F16" s="1525"/>
      <c r="G16" s="642"/>
    </row>
    <row r="17" spans="1:7" s="273" customFormat="1" ht="14.1" customHeight="1">
      <c r="A17" s="637" t="s">
        <v>137</v>
      </c>
      <c r="B17" s="671">
        <v>115</v>
      </c>
      <c r="C17" s="671">
        <v>226</v>
      </c>
      <c r="D17" s="671">
        <v>118</v>
      </c>
      <c r="E17" s="671">
        <v>184</v>
      </c>
      <c r="F17" s="671">
        <v>232</v>
      </c>
      <c r="G17" s="642"/>
    </row>
    <row r="18" spans="1:7" s="273" customFormat="1" ht="14.1" customHeight="1">
      <c r="A18" s="637" t="s">
        <v>138</v>
      </c>
      <c r="B18" s="671">
        <v>134</v>
      </c>
      <c r="C18" s="671">
        <v>265</v>
      </c>
      <c r="D18" s="671">
        <v>178</v>
      </c>
      <c r="E18" s="671">
        <v>274</v>
      </c>
      <c r="F18" s="671">
        <v>365</v>
      </c>
      <c r="G18" s="642"/>
    </row>
    <row r="19" spans="1:7" s="273" customFormat="1" ht="14.1" customHeight="1">
      <c r="A19" s="637" t="s">
        <v>139</v>
      </c>
      <c r="B19" s="671">
        <v>198</v>
      </c>
      <c r="C19" s="671">
        <v>426</v>
      </c>
      <c r="D19" s="671">
        <v>298</v>
      </c>
      <c r="E19" s="671">
        <v>559</v>
      </c>
      <c r="F19" s="671">
        <v>575</v>
      </c>
      <c r="G19" s="642"/>
    </row>
    <row r="20" spans="1:7" s="273" customFormat="1" ht="14.1" customHeight="1">
      <c r="A20" s="637" t="s">
        <v>140</v>
      </c>
      <c r="B20" s="671">
        <v>131</v>
      </c>
      <c r="C20" s="671">
        <v>231</v>
      </c>
      <c r="D20" s="671">
        <v>106</v>
      </c>
      <c r="E20" s="671">
        <v>221</v>
      </c>
      <c r="F20" s="671">
        <v>250</v>
      </c>
      <c r="G20" s="642"/>
    </row>
    <row r="21" spans="1:7" s="273" customFormat="1" ht="14.1" customHeight="1">
      <c r="A21" s="637" t="s">
        <v>141</v>
      </c>
      <c r="B21" s="671">
        <v>112</v>
      </c>
      <c r="C21" s="671">
        <v>174</v>
      </c>
      <c r="D21" s="671">
        <v>91</v>
      </c>
      <c r="E21" s="671">
        <v>218</v>
      </c>
      <c r="F21" s="671">
        <v>317</v>
      </c>
      <c r="G21" s="642"/>
    </row>
    <row r="22" spans="1:7" s="273" customFormat="1" ht="14.1" customHeight="1">
      <c r="A22" s="637" t="s">
        <v>142</v>
      </c>
      <c r="B22" s="671">
        <v>143</v>
      </c>
      <c r="C22" s="671">
        <v>409</v>
      </c>
      <c r="D22" s="671">
        <v>178</v>
      </c>
      <c r="E22" s="671">
        <v>374</v>
      </c>
      <c r="F22" s="671">
        <v>408</v>
      </c>
      <c r="G22" s="642"/>
    </row>
    <row r="23" spans="1:7" s="273" customFormat="1" ht="14.1" customHeight="1">
      <c r="A23" s="637" t="s">
        <v>143</v>
      </c>
      <c r="B23" s="671">
        <v>128</v>
      </c>
      <c r="C23" s="671">
        <v>163</v>
      </c>
      <c r="D23" s="671">
        <v>174</v>
      </c>
      <c r="E23" s="671">
        <v>266</v>
      </c>
      <c r="F23" s="671">
        <v>279</v>
      </c>
      <c r="G23" s="642"/>
    </row>
    <row r="24" spans="1:7" s="273" customFormat="1" ht="14.1" customHeight="1">
      <c r="A24" s="637" t="s">
        <v>191</v>
      </c>
      <c r="B24" s="671">
        <v>315</v>
      </c>
      <c r="C24" s="671">
        <v>349</v>
      </c>
      <c r="D24" s="671">
        <v>195</v>
      </c>
      <c r="E24" s="671">
        <v>313</v>
      </c>
      <c r="F24" s="671">
        <v>352</v>
      </c>
      <c r="G24" s="642"/>
    </row>
    <row r="25" spans="1:7" s="288" customFormat="1" ht="20.1" customHeight="1">
      <c r="A25" s="678" t="s">
        <v>144</v>
      </c>
      <c r="B25" s="1526">
        <v>995</v>
      </c>
      <c r="C25" s="1526">
        <v>1844</v>
      </c>
      <c r="D25" s="1526">
        <v>1070</v>
      </c>
      <c r="E25" s="1526">
        <v>1822</v>
      </c>
      <c r="F25" s="1526">
        <v>2259</v>
      </c>
      <c r="G25" s="642"/>
    </row>
    <row r="26" spans="1:7" s="273" customFormat="1" ht="11.45" customHeight="1">
      <c r="A26" s="680" t="s">
        <v>1269</v>
      </c>
      <c r="B26" s="1526"/>
      <c r="C26" s="1526"/>
      <c r="D26" s="1526"/>
      <c r="E26" s="1526"/>
      <c r="F26" s="1526"/>
      <c r="G26" s="642"/>
    </row>
    <row r="27" spans="1:7" s="273" customFormat="1" ht="14.1" customHeight="1">
      <c r="A27" s="637" t="s">
        <v>145</v>
      </c>
      <c r="B27" s="671">
        <v>258</v>
      </c>
      <c r="C27" s="671">
        <v>488</v>
      </c>
      <c r="D27" s="671">
        <v>301</v>
      </c>
      <c r="E27" s="671">
        <v>560</v>
      </c>
      <c r="F27" s="671">
        <v>552</v>
      </c>
      <c r="G27" s="642"/>
    </row>
    <row r="28" spans="1:7" s="273" customFormat="1" ht="14.1" customHeight="1">
      <c r="A28" s="637" t="s">
        <v>146</v>
      </c>
      <c r="B28" s="671">
        <v>191</v>
      </c>
      <c r="C28" s="671">
        <v>410</v>
      </c>
      <c r="D28" s="671">
        <v>228</v>
      </c>
      <c r="E28" s="671">
        <v>392</v>
      </c>
      <c r="F28" s="671">
        <v>527</v>
      </c>
      <c r="G28" s="642"/>
    </row>
    <row r="29" spans="1:7" s="273" customFormat="1" ht="14.1" customHeight="1">
      <c r="A29" s="637" t="s">
        <v>147</v>
      </c>
      <c r="B29" s="671">
        <v>63</v>
      </c>
      <c r="C29" s="671">
        <v>178</v>
      </c>
      <c r="D29" s="671">
        <v>131</v>
      </c>
      <c r="E29" s="671">
        <v>218</v>
      </c>
      <c r="F29" s="671">
        <v>313</v>
      </c>
      <c r="G29" s="642"/>
    </row>
    <row r="30" spans="1:7" s="273" customFormat="1" ht="14.1" customHeight="1">
      <c r="A30" s="637" t="s">
        <v>148</v>
      </c>
      <c r="B30" s="671">
        <v>91</v>
      </c>
      <c r="C30" s="671">
        <v>281</v>
      </c>
      <c r="D30" s="671">
        <v>148</v>
      </c>
      <c r="E30" s="671">
        <v>189</v>
      </c>
      <c r="F30" s="671">
        <v>297</v>
      </c>
      <c r="G30" s="642"/>
    </row>
    <row r="31" spans="1:7" s="273" customFormat="1" ht="14.1" customHeight="1">
      <c r="A31" s="637" t="s">
        <v>149</v>
      </c>
      <c r="B31" s="671">
        <v>78</v>
      </c>
      <c r="C31" s="671">
        <v>120</v>
      </c>
      <c r="D31" s="671">
        <v>60</v>
      </c>
      <c r="E31" s="671">
        <v>152</v>
      </c>
      <c r="F31" s="671">
        <v>172</v>
      </c>
      <c r="G31" s="642"/>
    </row>
    <row r="32" spans="1:7" s="273" customFormat="1" ht="14.1" customHeight="1">
      <c r="A32" s="637" t="s">
        <v>190</v>
      </c>
      <c r="B32" s="671">
        <v>314</v>
      </c>
      <c r="C32" s="671">
        <v>367</v>
      </c>
      <c r="D32" s="671">
        <v>202</v>
      </c>
      <c r="E32" s="671">
        <v>311</v>
      </c>
      <c r="F32" s="671">
        <v>398</v>
      </c>
      <c r="G32" s="642"/>
    </row>
    <row r="33" spans="1:7" s="1409" customFormat="1" ht="24.95" customHeight="1">
      <c r="A33" s="2278" t="s">
        <v>1909</v>
      </c>
      <c r="B33" s="2278"/>
      <c r="C33" s="2278"/>
      <c r="D33" s="2278"/>
      <c r="E33" s="2278"/>
      <c r="F33" s="2278"/>
      <c r="G33" s="1408"/>
    </row>
    <row r="34" spans="1:8" ht="11.25" customHeight="1">
      <c r="A34" s="1929" t="s">
        <v>1649</v>
      </c>
      <c r="B34" s="2183"/>
      <c r="C34" s="2183"/>
      <c r="D34" s="2183"/>
      <c r="E34" s="2183"/>
      <c r="F34" s="2183"/>
      <c r="G34" s="2183"/>
      <c r="H34" s="2183"/>
    </row>
    <row r="35" spans="1:6" ht="15" customHeight="1">
      <c r="A35" s="1928" t="s">
        <v>1910</v>
      </c>
      <c r="B35" s="1724"/>
      <c r="C35" s="1724"/>
      <c r="D35" s="1724"/>
      <c r="E35" s="1724"/>
      <c r="F35" s="1724"/>
    </row>
    <row r="36" spans="1:6" ht="11.25" customHeight="1">
      <c r="A36" s="1928" t="s">
        <v>1650</v>
      </c>
      <c r="B36" s="1724"/>
      <c r="C36" s="1724"/>
      <c r="D36" s="1724"/>
      <c r="E36" s="1724"/>
      <c r="F36" s="1724"/>
    </row>
  </sheetData>
  <mergeCells count="10">
    <mergeCell ref="A1:E1"/>
    <mergeCell ref="A2:E2"/>
    <mergeCell ref="A3:E3"/>
    <mergeCell ref="B5:F5"/>
    <mergeCell ref="A5:A6"/>
    <mergeCell ref="A34:H34"/>
    <mergeCell ref="A36:F36"/>
    <mergeCell ref="A33:F33"/>
    <mergeCell ref="A35:F35"/>
    <mergeCell ref="A4:E4"/>
  </mergeCells>
  <hyperlinks>
    <hyperlink ref="F1" location="'Spis tablic     List of tables'!A103" tooltip="Powrót do spisu tablic" display="Powrót do spisu tablic"/>
    <hyperlink ref="F2:G2" location="'Spis tablic     List of tables'!A66" display="Return to list of tables"/>
    <hyperlink ref="F2" location="'Spis tablic     List of tables'!A103" tooltip="Return to list of tables" display="Return to list of tables"/>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I33"/>
  <sheetViews>
    <sheetView workbookViewId="0" topLeftCell="A1">
      <selection activeCell="A1" sqref="A1:E1"/>
    </sheetView>
  </sheetViews>
  <sheetFormatPr defaultColWidth="8.796875" defaultRowHeight="14.25"/>
  <cols>
    <col min="1" max="1" width="25.59765625" style="8" customWidth="1"/>
    <col min="2" max="7" width="13.59765625" style="8" customWidth="1"/>
    <col min="8" max="8" width="9" style="153" customWidth="1"/>
    <col min="9" max="16384" width="9" style="9" customWidth="1"/>
  </cols>
  <sheetData>
    <row r="1" spans="1:7" ht="15" customHeight="1">
      <c r="A1" s="1716" t="s">
        <v>2180</v>
      </c>
      <c r="B1" s="1716"/>
      <c r="C1" s="1716"/>
      <c r="D1" s="1716"/>
      <c r="E1" s="1716"/>
      <c r="F1" s="1711" t="s">
        <v>4</v>
      </c>
      <c r="G1" s="1711"/>
    </row>
    <row r="2" spans="1:7" ht="15" customHeight="1">
      <c r="A2" s="1770" t="s">
        <v>2181</v>
      </c>
      <c r="B2" s="1771"/>
      <c r="C2" s="1771"/>
      <c r="D2" s="1771"/>
      <c r="E2" s="1771"/>
      <c r="F2" s="1712" t="s">
        <v>132</v>
      </c>
      <c r="G2" s="1712"/>
    </row>
    <row r="3" spans="1:8" s="273" customFormat="1" ht="20.1" customHeight="1">
      <c r="A3" s="2244" t="s">
        <v>1304</v>
      </c>
      <c r="B3" s="2156" t="s">
        <v>1305</v>
      </c>
      <c r="C3" s="1986"/>
      <c r="D3" s="1987"/>
      <c r="E3" s="2156" t="s">
        <v>1306</v>
      </c>
      <c r="F3" s="1986"/>
      <c r="G3" s="1986"/>
      <c r="H3" s="642"/>
    </row>
    <row r="4" spans="1:8" s="273" customFormat="1" ht="60" customHeight="1">
      <c r="A4" s="2281"/>
      <c r="B4" s="2159"/>
      <c r="C4" s="683" t="s">
        <v>5</v>
      </c>
      <c r="D4" s="553" t="s">
        <v>1307</v>
      </c>
      <c r="E4" s="2159"/>
      <c r="F4" s="683" t="s">
        <v>5</v>
      </c>
      <c r="G4" s="684" t="s">
        <v>1307</v>
      </c>
      <c r="H4" s="642"/>
    </row>
    <row r="5" spans="1:8" s="273" customFormat="1" ht="20.1" customHeight="1">
      <c r="A5" s="685" t="s">
        <v>182</v>
      </c>
      <c r="B5" s="1349">
        <v>6535</v>
      </c>
      <c r="C5" s="1348">
        <v>100</v>
      </c>
      <c r="D5" s="1349">
        <v>2228</v>
      </c>
      <c r="E5" s="1347">
        <v>604608</v>
      </c>
      <c r="F5" s="1348">
        <v>94.2</v>
      </c>
      <c r="G5" s="1543">
        <v>343947</v>
      </c>
      <c r="H5" s="642"/>
    </row>
    <row r="6" spans="1:8" s="273" customFormat="1" ht="12" customHeight="1">
      <c r="A6" s="686" t="s">
        <v>183</v>
      </c>
      <c r="B6" s="1374"/>
      <c r="C6" s="1377"/>
      <c r="D6" s="1374"/>
      <c r="E6" s="1544"/>
      <c r="F6" s="1377"/>
      <c r="G6" s="1545"/>
      <c r="H6" s="642"/>
    </row>
    <row r="7" spans="1:8" s="288" customFormat="1" ht="19.9" customHeight="1">
      <c r="A7" s="687" t="s">
        <v>1268</v>
      </c>
      <c r="B7" s="1374"/>
      <c r="C7" s="1378"/>
      <c r="D7" s="1076"/>
      <c r="E7" s="1546"/>
      <c r="F7" s="1011"/>
      <c r="G7" s="1546"/>
      <c r="H7" s="682"/>
    </row>
    <row r="8" spans="1:8" s="273" customFormat="1" ht="20.1" customHeight="1">
      <c r="A8" s="687" t="s">
        <v>133</v>
      </c>
      <c r="B8" s="1426">
        <v>3899</v>
      </c>
      <c r="C8" s="1427">
        <v>102.2</v>
      </c>
      <c r="D8" s="1426">
        <v>1078</v>
      </c>
      <c r="E8" s="1547">
        <v>335285</v>
      </c>
      <c r="F8" s="1427">
        <v>98.3</v>
      </c>
      <c r="G8" s="1527">
        <v>155967</v>
      </c>
      <c r="H8" s="642"/>
    </row>
    <row r="9" spans="1:8" s="273" customFormat="1" ht="12" customHeight="1">
      <c r="A9" s="688" t="s">
        <v>1269</v>
      </c>
      <c r="B9" s="1375"/>
      <c r="C9" s="1011"/>
      <c r="D9" s="1375"/>
      <c r="E9" s="1548"/>
      <c r="F9" s="1011"/>
      <c r="G9" s="1546"/>
      <c r="H9" s="642"/>
    </row>
    <row r="10" spans="1:8" s="273" customFormat="1" ht="14.1" customHeight="1">
      <c r="A10" s="689" t="s">
        <v>134</v>
      </c>
      <c r="B10" s="1428">
        <v>1366</v>
      </c>
      <c r="C10" s="1427">
        <v>79.8</v>
      </c>
      <c r="D10" s="1428">
        <v>865</v>
      </c>
      <c r="E10" s="1549">
        <v>167131</v>
      </c>
      <c r="F10" s="1427">
        <v>86.9</v>
      </c>
      <c r="G10" s="1528">
        <v>121535</v>
      </c>
      <c r="H10" s="642"/>
    </row>
    <row r="11" spans="1:8" s="273" customFormat="1" ht="14.1" customHeight="1">
      <c r="A11" s="689" t="s">
        <v>135</v>
      </c>
      <c r="B11" s="1428">
        <v>90</v>
      </c>
      <c r="C11" s="1427">
        <v>73.2</v>
      </c>
      <c r="D11" s="1428">
        <v>87</v>
      </c>
      <c r="E11" s="1549">
        <v>15268</v>
      </c>
      <c r="F11" s="1427">
        <v>86.2</v>
      </c>
      <c r="G11" s="1528">
        <v>14530</v>
      </c>
      <c r="H11" s="642"/>
    </row>
    <row r="12" spans="1:8" s="273" customFormat="1" ht="14.1" customHeight="1">
      <c r="A12" s="689" t="s">
        <v>188</v>
      </c>
      <c r="B12" s="1428">
        <v>2443</v>
      </c>
      <c r="C12" s="1427">
        <v>123.4</v>
      </c>
      <c r="D12" s="1428">
        <v>126</v>
      </c>
      <c r="E12" s="1549">
        <v>152886</v>
      </c>
      <c r="F12" s="1427">
        <v>116.6</v>
      </c>
      <c r="G12" s="1528">
        <v>19902</v>
      </c>
      <c r="H12" s="642"/>
    </row>
    <row r="13" spans="1:8" s="273" customFormat="1" ht="20.1" customHeight="1">
      <c r="A13" s="687" t="s">
        <v>136</v>
      </c>
      <c r="B13" s="1376">
        <v>1605</v>
      </c>
      <c r="C13" s="1011">
        <v>111.9</v>
      </c>
      <c r="D13" s="1376">
        <v>668</v>
      </c>
      <c r="E13" s="1550">
        <v>158707</v>
      </c>
      <c r="F13" s="1011">
        <v>92.6</v>
      </c>
      <c r="G13" s="1527">
        <v>107718</v>
      </c>
      <c r="H13" s="642"/>
    </row>
    <row r="14" spans="1:8" s="273" customFormat="1" ht="12" customHeight="1">
      <c r="A14" s="688" t="s">
        <v>1269</v>
      </c>
      <c r="B14" s="1375"/>
      <c r="C14" s="1011"/>
      <c r="D14" s="1375"/>
      <c r="E14" s="1551"/>
      <c r="F14" s="1011"/>
      <c r="G14" s="1552"/>
      <c r="H14" s="642"/>
    </row>
    <row r="15" spans="1:8" s="273" customFormat="1" ht="14.1" customHeight="1">
      <c r="A15" s="689" t="s">
        <v>137</v>
      </c>
      <c r="B15" s="1375">
        <v>169</v>
      </c>
      <c r="C15" s="1011">
        <v>67.9</v>
      </c>
      <c r="D15" s="1375">
        <v>106</v>
      </c>
      <c r="E15" s="1553">
        <v>20815</v>
      </c>
      <c r="F15" s="1011">
        <v>66.6</v>
      </c>
      <c r="G15" s="1554">
        <v>17863</v>
      </c>
      <c r="H15" s="642"/>
    </row>
    <row r="16" spans="1:8" s="273" customFormat="1" ht="14.1" customHeight="1">
      <c r="A16" s="689" t="s">
        <v>138</v>
      </c>
      <c r="B16" s="1375">
        <v>167</v>
      </c>
      <c r="C16" s="1011">
        <v>175.8</v>
      </c>
      <c r="D16" s="1375">
        <v>74</v>
      </c>
      <c r="E16" s="1553">
        <v>15357</v>
      </c>
      <c r="F16" s="1011">
        <v>121.1</v>
      </c>
      <c r="G16" s="1554">
        <v>10429</v>
      </c>
      <c r="H16" s="642"/>
    </row>
    <row r="17" spans="1:8" s="273" customFormat="1" ht="14.1" customHeight="1">
      <c r="A17" s="689" t="s">
        <v>139</v>
      </c>
      <c r="B17" s="1375">
        <v>113</v>
      </c>
      <c r="C17" s="1011">
        <v>111.9</v>
      </c>
      <c r="D17" s="1375">
        <v>63</v>
      </c>
      <c r="E17" s="1553">
        <v>12898</v>
      </c>
      <c r="F17" s="1011">
        <v>101.9</v>
      </c>
      <c r="G17" s="1554">
        <v>10278</v>
      </c>
      <c r="H17" s="642"/>
    </row>
    <row r="18" spans="1:8" s="273" customFormat="1" ht="14.1" customHeight="1">
      <c r="A18" s="689" t="s">
        <v>140</v>
      </c>
      <c r="B18" s="1375">
        <v>221</v>
      </c>
      <c r="C18" s="1011">
        <v>119.5</v>
      </c>
      <c r="D18" s="1375">
        <v>166</v>
      </c>
      <c r="E18" s="1553">
        <v>30859</v>
      </c>
      <c r="F18" s="1011">
        <v>107.5</v>
      </c>
      <c r="G18" s="1554">
        <v>25478</v>
      </c>
      <c r="H18" s="642"/>
    </row>
    <row r="19" spans="1:8" s="273" customFormat="1" ht="14.1" customHeight="1">
      <c r="A19" s="689" t="s">
        <v>141</v>
      </c>
      <c r="B19" s="1375">
        <v>137</v>
      </c>
      <c r="C19" s="1011">
        <v>221</v>
      </c>
      <c r="D19" s="1375">
        <v>38</v>
      </c>
      <c r="E19" s="1553">
        <v>10839</v>
      </c>
      <c r="F19" s="1011">
        <v>121.6</v>
      </c>
      <c r="G19" s="1554">
        <v>5657</v>
      </c>
      <c r="H19" s="642"/>
    </row>
    <row r="20" spans="1:8" s="273" customFormat="1" ht="14.1" customHeight="1">
      <c r="A20" s="689" t="s">
        <v>142</v>
      </c>
      <c r="B20" s="1375">
        <v>275</v>
      </c>
      <c r="C20" s="1011">
        <v>123.3</v>
      </c>
      <c r="D20" s="1375">
        <v>91</v>
      </c>
      <c r="E20" s="1553">
        <v>24232</v>
      </c>
      <c r="F20" s="1011">
        <v>76.1</v>
      </c>
      <c r="G20" s="1554">
        <v>15725</v>
      </c>
      <c r="H20" s="642"/>
    </row>
    <row r="21" spans="1:8" s="273" customFormat="1" ht="14.1" customHeight="1">
      <c r="A21" s="689" t="s">
        <v>143</v>
      </c>
      <c r="B21" s="1375">
        <v>180</v>
      </c>
      <c r="C21" s="1011">
        <v>113.9</v>
      </c>
      <c r="D21" s="1375">
        <v>90</v>
      </c>
      <c r="E21" s="1553">
        <v>19739</v>
      </c>
      <c r="F21" s="1011">
        <v>97.3</v>
      </c>
      <c r="G21" s="1554">
        <v>15468</v>
      </c>
      <c r="H21" s="642"/>
    </row>
    <row r="22" spans="1:8" s="273" customFormat="1" ht="14.1" customHeight="1">
      <c r="A22" s="689" t="s">
        <v>191</v>
      </c>
      <c r="B22" s="1375">
        <v>343</v>
      </c>
      <c r="C22" s="1011">
        <v>95</v>
      </c>
      <c r="D22" s="1375">
        <v>40</v>
      </c>
      <c r="E22" s="1553">
        <v>23968</v>
      </c>
      <c r="F22" s="1011">
        <v>95.5</v>
      </c>
      <c r="G22" s="1554">
        <v>6820</v>
      </c>
      <c r="H22" s="642"/>
    </row>
    <row r="23" spans="1:8" s="273" customFormat="1" ht="20.1" customHeight="1">
      <c r="A23" s="687" t="s">
        <v>144</v>
      </c>
      <c r="B23" s="1376">
        <v>1031</v>
      </c>
      <c r="C23" s="1011">
        <v>80</v>
      </c>
      <c r="D23" s="1376">
        <v>482</v>
      </c>
      <c r="E23" s="1550">
        <v>110616</v>
      </c>
      <c r="F23" s="1011">
        <v>85.7</v>
      </c>
      <c r="G23" s="1555">
        <v>80262</v>
      </c>
      <c r="H23" s="642"/>
    </row>
    <row r="24" spans="1:8" s="273" customFormat="1" ht="12" customHeight="1">
      <c r="A24" s="688" t="s">
        <v>1269</v>
      </c>
      <c r="B24" s="1375"/>
      <c r="C24" s="1011"/>
      <c r="D24" s="1375"/>
      <c r="E24" s="1551"/>
      <c r="F24" s="1011"/>
      <c r="G24" s="1552"/>
      <c r="H24" s="642"/>
    </row>
    <row r="25" spans="1:8" s="273" customFormat="1" ht="14.1" customHeight="1">
      <c r="A25" s="689" t="s">
        <v>145</v>
      </c>
      <c r="B25" s="1375">
        <v>263</v>
      </c>
      <c r="C25" s="1011">
        <v>99.6</v>
      </c>
      <c r="D25" s="1375">
        <v>128</v>
      </c>
      <c r="E25" s="1553">
        <v>25698</v>
      </c>
      <c r="F25" s="1011">
        <v>88.2</v>
      </c>
      <c r="G25" s="1554">
        <v>18519</v>
      </c>
      <c r="H25" s="642"/>
    </row>
    <row r="26" spans="1:8" s="273" customFormat="1" ht="14.1" customHeight="1">
      <c r="A26" s="689" t="s">
        <v>146</v>
      </c>
      <c r="B26" s="1375">
        <v>196</v>
      </c>
      <c r="C26" s="1011">
        <v>363</v>
      </c>
      <c r="D26" s="1375">
        <v>47</v>
      </c>
      <c r="E26" s="1553">
        <v>16632</v>
      </c>
      <c r="F26" s="1011">
        <v>184</v>
      </c>
      <c r="G26" s="1554">
        <v>8313</v>
      </c>
      <c r="H26" s="642"/>
    </row>
    <row r="27" spans="1:8" s="273" customFormat="1" ht="14.1" customHeight="1">
      <c r="A27" s="689" t="s">
        <v>147</v>
      </c>
      <c r="B27" s="1375">
        <v>54</v>
      </c>
      <c r="C27" s="1011">
        <v>103.8</v>
      </c>
      <c r="D27" s="1375">
        <v>54</v>
      </c>
      <c r="E27" s="1553">
        <v>9092</v>
      </c>
      <c r="F27" s="1011">
        <v>96.4</v>
      </c>
      <c r="G27" s="1554">
        <v>9092</v>
      </c>
      <c r="H27" s="642"/>
    </row>
    <row r="28" spans="1:8" s="273" customFormat="1" ht="14.1" customHeight="1">
      <c r="A28" s="689" t="s">
        <v>148</v>
      </c>
      <c r="B28" s="1375">
        <v>52</v>
      </c>
      <c r="C28" s="1011">
        <v>65</v>
      </c>
      <c r="D28" s="1375">
        <v>46</v>
      </c>
      <c r="E28" s="1553">
        <v>7294</v>
      </c>
      <c r="F28" s="1011">
        <v>76.8</v>
      </c>
      <c r="G28" s="1554">
        <v>6990</v>
      </c>
      <c r="H28" s="642"/>
    </row>
    <row r="29" spans="1:8" s="273" customFormat="1" ht="14.1" customHeight="1">
      <c r="A29" s="689" t="s">
        <v>149</v>
      </c>
      <c r="B29" s="1375">
        <v>163</v>
      </c>
      <c r="C29" s="1011">
        <v>98.2</v>
      </c>
      <c r="D29" s="1375">
        <v>163</v>
      </c>
      <c r="E29" s="1553">
        <v>28513</v>
      </c>
      <c r="F29" s="1011">
        <v>99.3</v>
      </c>
      <c r="G29" s="1554">
        <v>28513</v>
      </c>
      <c r="H29" s="642"/>
    </row>
    <row r="30" spans="1:8" s="273" customFormat="1" ht="14.1" customHeight="1">
      <c r="A30" s="689" t="s">
        <v>190</v>
      </c>
      <c r="B30" s="1375">
        <v>303</v>
      </c>
      <c r="C30" s="1011">
        <v>45.1</v>
      </c>
      <c r="D30" s="1375">
        <v>44</v>
      </c>
      <c r="E30" s="1553">
        <v>23387</v>
      </c>
      <c r="F30" s="1011">
        <v>54.1</v>
      </c>
      <c r="G30" s="1554">
        <v>8835</v>
      </c>
      <c r="H30" s="642"/>
    </row>
    <row r="31" spans="3:6" ht="14.25" customHeight="1">
      <c r="C31" s="122"/>
      <c r="F31" s="260"/>
    </row>
    <row r="32" spans="1:9" s="16" customFormat="1" ht="11.25" customHeight="1">
      <c r="A32" s="208"/>
      <c r="B32" s="208"/>
      <c r="C32" s="208"/>
      <c r="D32" s="208"/>
      <c r="E32" s="208"/>
      <c r="F32" s="208"/>
      <c r="G32" s="208"/>
      <c r="H32" s="208"/>
      <c r="I32" s="208"/>
    </row>
    <row r="33" spans="1:9" s="11" customFormat="1" ht="15" customHeight="1">
      <c r="A33" s="71"/>
      <c r="B33" s="71"/>
      <c r="C33" s="71"/>
      <c r="D33" s="71"/>
      <c r="E33" s="867"/>
      <c r="F33" s="71"/>
      <c r="G33" s="71"/>
      <c r="H33" s="70"/>
      <c r="I33" s="71"/>
    </row>
  </sheetData>
  <mergeCells count="9">
    <mergeCell ref="A1:E1"/>
    <mergeCell ref="F1:G1"/>
    <mergeCell ref="A2:E2"/>
    <mergeCell ref="F2:G2"/>
    <mergeCell ref="B3:B4"/>
    <mergeCell ref="C3:D3"/>
    <mergeCell ref="F3:G3"/>
    <mergeCell ref="E3:E4"/>
    <mergeCell ref="A3:A4"/>
  </mergeCells>
  <hyperlinks>
    <hyperlink ref="F1:G1" location="'Spis tablic     List of tables'!A104" tooltip="Powrót do spisu tablic" display="Powrót do spisu tablic"/>
    <hyperlink ref="F2:G2" location="'Spis tablic     List of tables'!A104" tooltip="Return to list of tables" display="Return to list of tables"/>
  </hyperlinks>
  <printOptions horizontalCentered="1"/>
  <pageMargins left="0.3937007874015748" right="0.3937007874015748" top="0.5905511811023623" bottom="0.1968503937007874" header="0.31496062992125984" footer="0.31496062992125984"/>
  <pageSetup fitToWidth="0"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1"/>
  <sheetViews>
    <sheetView workbookViewId="0" topLeftCell="A1">
      <selection activeCell="A1" sqref="A1:B1"/>
    </sheetView>
  </sheetViews>
  <sheetFormatPr defaultColWidth="8.796875" defaultRowHeight="14.25"/>
  <cols>
    <col min="1" max="1" width="7.09765625" style="22" customWidth="1"/>
    <col min="2" max="2" width="12.59765625" style="22" customWidth="1"/>
    <col min="3" max="6" width="9.09765625" style="22" customWidth="1"/>
    <col min="7" max="7" width="9.5" style="22" customWidth="1"/>
    <col min="8" max="11" width="9.09765625" style="22" customWidth="1"/>
    <col min="12" max="12" width="10.3984375" style="22" customWidth="1"/>
    <col min="13" max="13" width="9.09765625" style="22" customWidth="1"/>
    <col min="14" max="14" width="8.69921875" style="36" customWidth="1"/>
    <col min="15" max="16384" width="8.69921875" style="22" customWidth="1"/>
  </cols>
  <sheetData>
    <row r="1" spans="1:13" ht="15" customHeight="1">
      <c r="A1" s="1766" t="s">
        <v>7</v>
      </c>
      <c r="B1" s="1766"/>
      <c r="C1" s="1448"/>
      <c r="D1" s="1448"/>
      <c r="E1" s="1448"/>
      <c r="F1" s="185"/>
      <c r="G1" s="21"/>
      <c r="H1" s="21"/>
      <c r="I1" s="21"/>
      <c r="L1" s="1751" t="s">
        <v>4</v>
      </c>
      <c r="M1" s="1751"/>
    </row>
    <row r="2" spans="1:13" ht="15" customHeight="1">
      <c r="A2" s="1767" t="s">
        <v>8</v>
      </c>
      <c r="B2" s="1767"/>
      <c r="C2" s="246"/>
      <c r="D2" s="246"/>
      <c r="E2" s="246"/>
      <c r="F2" s="246"/>
      <c r="G2" s="21"/>
      <c r="H2" s="21"/>
      <c r="I2" s="21"/>
      <c r="L2" s="1712" t="s">
        <v>132</v>
      </c>
      <c r="M2" s="1712"/>
    </row>
    <row r="3" spans="1:13" ht="15" customHeight="1">
      <c r="A3" s="1768" t="s">
        <v>1786</v>
      </c>
      <c r="B3" s="1769"/>
      <c r="C3" s="1769"/>
      <c r="D3" s="1769"/>
      <c r="E3" s="1769"/>
      <c r="F3" s="186"/>
      <c r="I3" s="23"/>
      <c r="J3" s="23"/>
      <c r="K3" s="23"/>
      <c r="L3" s="23"/>
      <c r="M3" s="23"/>
    </row>
    <row r="4" spans="1:13" ht="15" customHeight="1">
      <c r="A4" s="1770" t="s">
        <v>1787</v>
      </c>
      <c r="B4" s="1771"/>
      <c r="C4" s="1771"/>
      <c r="D4" s="1771"/>
      <c r="E4" s="1771"/>
      <c r="F4" s="247"/>
      <c r="I4" s="23"/>
      <c r="J4" s="23"/>
      <c r="K4" s="23"/>
      <c r="L4" s="23"/>
      <c r="M4" s="23"/>
    </row>
    <row r="5" spans="1:14" s="337" customFormat="1" ht="20.1" customHeight="1">
      <c r="A5" s="1755" t="s">
        <v>840</v>
      </c>
      <c r="B5" s="1756"/>
      <c r="C5" s="1761" t="s">
        <v>1788</v>
      </c>
      <c r="D5" s="1764" t="s">
        <v>841</v>
      </c>
      <c r="E5" s="1764" t="s">
        <v>842</v>
      </c>
      <c r="F5" s="1765" t="s">
        <v>843</v>
      </c>
      <c r="G5" s="336"/>
      <c r="H5" s="1752" t="s">
        <v>1790</v>
      </c>
      <c r="I5" s="1764" t="s">
        <v>844</v>
      </c>
      <c r="J5" s="1764" t="s">
        <v>845</v>
      </c>
      <c r="K5" s="1765" t="s">
        <v>846</v>
      </c>
      <c r="L5" s="336"/>
      <c r="M5" s="1761" t="s">
        <v>1792</v>
      </c>
      <c r="N5" s="358"/>
    </row>
    <row r="6" spans="1:14" s="337" customFormat="1" ht="39.95" customHeight="1">
      <c r="A6" s="1757"/>
      <c r="B6" s="1758"/>
      <c r="C6" s="1762"/>
      <c r="D6" s="1753"/>
      <c r="E6" s="1753"/>
      <c r="F6" s="1763"/>
      <c r="G6" s="668" t="s">
        <v>1789</v>
      </c>
      <c r="H6" s="1753"/>
      <c r="I6" s="1753"/>
      <c r="J6" s="1753"/>
      <c r="K6" s="1763"/>
      <c r="L6" s="668" t="s">
        <v>1791</v>
      </c>
      <c r="M6" s="1763"/>
      <c r="N6" s="358"/>
    </row>
    <row r="7" spans="1:17" s="337" customFormat="1" ht="30" customHeight="1">
      <c r="A7" s="1759"/>
      <c r="B7" s="1760"/>
      <c r="C7" s="1763"/>
      <c r="D7" s="1775" t="s">
        <v>847</v>
      </c>
      <c r="E7" s="1754"/>
      <c r="F7" s="1754"/>
      <c r="G7" s="1754"/>
      <c r="H7" s="1776"/>
      <c r="I7" s="1754" t="s">
        <v>848</v>
      </c>
      <c r="J7" s="1754"/>
      <c r="K7" s="1754"/>
      <c r="L7" s="1754"/>
      <c r="M7" s="1754"/>
      <c r="N7" s="358"/>
      <c r="Q7" s="338" t="s">
        <v>466</v>
      </c>
    </row>
    <row r="8" spans="1:14" s="799" customFormat="1" ht="20.1" customHeight="1">
      <c r="A8" s="1038">
        <v>2021</v>
      </c>
      <c r="B8" s="1038" t="s">
        <v>1618</v>
      </c>
      <c r="C8" s="1039">
        <v>1152892</v>
      </c>
      <c r="D8" s="1039">
        <v>1752</v>
      </c>
      <c r="E8" s="1039">
        <v>5077</v>
      </c>
      <c r="F8" s="1039">
        <v>8215</v>
      </c>
      <c r="G8" s="1039">
        <v>31</v>
      </c>
      <c r="H8" s="1039" t="s">
        <v>1603</v>
      </c>
      <c r="I8" s="1040">
        <v>3.04</v>
      </c>
      <c r="J8" s="1040">
        <v>8.8</v>
      </c>
      <c r="K8" s="1040">
        <v>14.23</v>
      </c>
      <c r="L8" s="1040">
        <v>6.11</v>
      </c>
      <c r="M8" s="1041" t="s">
        <v>1964</v>
      </c>
      <c r="N8" s="803"/>
    </row>
    <row r="9" spans="1:15" s="799" customFormat="1" ht="11.25" customHeight="1">
      <c r="A9" s="1046">
        <v>2022</v>
      </c>
      <c r="B9" s="1038" t="s">
        <v>1618</v>
      </c>
      <c r="C9" s="1039">
        <v>1145841</v>
      </c>
      <c r="D9" s="1039">
        <v>1688</v>
      </c>
      <c r="E9" s="1039">
        <v>4726</v>
      </c>
      <c r="F9" s="1039">
        <v>6969</v>
      </c>
      <c r="G9" s="1039">
        <v>18</v>
      </c>
      <c r="H9" s="1039" t="s">
        <v>1963</v>
      </c>
      <c r="I9" s="1040">
        <v>2.94</v>
      </c>
      <c r="J9" s="1040">
        <v>8.24</v>
      </c>
      <c r="K9" s="1040">
        <v>12.15</v>
      </c>
      <c r="L9" s="1040">
        <v>3.81</v>
      </c>
      <c r="M9" s="1099" t="s">
        <v>1965</v>
      </c>
      <c r="N9" s="803"/>
      <c r="O9" s="1441"/>
    </row>
    <row r="10" spans="1:14" s="799" customFormat="1" ht="11.25">
      <c r="A10" s="1046"/>
      <c r="B10" s="1043" t="s">
        <v>10</v>
      </c>
      <c r="C10" s="1044">
        <v>99.4</v>
      </c>
      <c r="D10" s="1044">
        <v>96.3</v>
      </c>
      <c r="E10" s="1044">
        <v>93.1</v>
      </c>
      <c r="F10" s="1044">
        <v>84.8</v>
      </c>
      <c r="G10" s="1044">
        <v>58.1</v>
      </c>
      <c r="H10" s="1221" t="s">
        <v>119</v>
      </c>
      <c r="I10" s="1044" t="s">
        <v>2113</v>
      </c>
      <c r="J10" s="1044" t="s">
        <v>2114</v>
      </c>
      <c r="K10" s="1044">
        <v>85.4</v>
      </c>
      <c r="L10" s="1044">
        <v>62.4</v>
      </c>
      <c r="M10" s="1222" t="s">
        <v>119</v>
      </c>
      <c r="N10" s="803"/>
    </row>
    <row r="11" spans="1:14" s="799" customFormat="1" ht="11.25">
      <c r="A11" s="1042"/>
      <c r="B11" s="1043"/>
      <c r="C11" s="1044"/>
      <c r="D11" s="1044"/>
      <c r="E11" s="1044"/>
      <c r="F11" s="1044"/>
      <c r="G11" s="1044"/>
      <c r="H11" s="1044"/>
      <c r="I11" s="1044"/>
      <c r="J11" s="1044"/>
      <c r="K11" s="1044"/>
      <c r="L11" s="1044"/>
      <c r="M11" s="1045"/>
      <c r="N11" s="803"/>
    </row>
    <row r="12" spans="1:14" s="799" customFormat="1" ht="11.25" customHeight="1">
      <c r="A12" s="1046">
        <v>2021</v>
      </c>
      <c r="B12" s="1038" t="s">
        <v>1619</v>
      </c>
      <c r="C12" s="1039">
        <v>1148720</v>
      </c>
      <c r="D12" s="1039">
        <v>5011</v>
      </c>
      <c r="E12" s="1039">
        <v>10112</v>
      </c>
      <c r="F12" s="1039">
        <v>16725</v>
      </c>
      <c r="G12" s="1039">
        <v>48</v>
      </c>
      <c r="H12" s="1039" t="s">
        <v>1651</v>
      </c>
      <c r="I12" s="1040">
        <v>4.35</v>
      </c>
      <c r="J12" s="1040">
        <v>8.77</v>
      </c>
      <c r="K12" s="1040">
        <v>14.51</v>
      </c>
      <c r="L12" s="1040">
        <v>4.75</v>
      </c>
      <c r="M12" s="1099" t="s">
        <v>1932</v>
      </c>
      <c r="N12" s="803"/>
    </row>
    <row r="13" spans="1:14" s="799" customFormat="1" ht="11.25" customHeight="1">
      <c r="A13" s="1046">
        <v>2022</v>
      </c>
      <c r="B13" s="1038" t="s">
        <v>1619</v>
      </c>
      <c r="C13" s="1039">
        <v>1143355</v>
      </c>
      <c r="D13" s="1039">
        <v>4591</v>
      </c>
      <c r="E13" s="1039">
        <v>9150</v>
      </c>
      <c r="F13" s="1039">
        <v>13464</v>
      </c>
      <c r="G13" s="1039">
        <v>36</v>
      </c>
      <c r="H13" s="1039" t="s">
        <v>1967</v>
      </c>
      <c r="I13" s="1040">
        <v>4.01</v>
      </c>
      <c r="J13" s="1040">
        <v>7.99</v>
      </c>
      <c r="K13" s="1040">
        <v>11.75</v>
      </c>
      <c r="L13" s="1040">
        <v>3.93</v>
      </c>
      <c r="M13" s="1099" t="s">
        <v>1966</v>
      </c>
      <c r="N13" s="803"/>
    </row>
    <row r="14" spans="1:14" s="799" customFormat="1" ht="11.25" customHeight="1">
      <c r="A14" s="1042"/>
      <c r="B14" s="1043" t="s">
        <v>10</v>
      </c>
      <c r="C14" s="1044">
        <v>99.5</v>
      </c>
      <c r="D14" s="1044">
        <v>91.6</v>
      </c>
      <c r="E14" s="1044">
        <v>90.5</v>
      </c>
      <c r="F14" s="1044">
        <v>80.5</v>
      </c>
      <c r="G14" s="1044">
        <v>75</v>
      </c>
      <c r="H14" s="1221" t="s">
        <v>119</v>
      </c>
      <c r="I14" s="1044">
        <v>92.2</v>
      </c>
      <c r="J14" s="1044" t="s">
        <v>2115</v>
      </c>
      <c r="K14" s="1044">
        <v>81</v>
      </c>
      <c r="L14" s="1044" t="s">
        <v>2116</v>
      </c>
      <c r="M14" s="1222" t="s">
        <v>119</v>
      </c>
      <c r="N14" s="803"/>
    </row>
    <row r="15" spans="1:14" s="799" customFormat="1" ht="11.25" customHeight="1">
      <c r="A15" s="1046"/>
      <c r="B15" s="1043"/>
      <c r="C15" s="1044"/>
      <c r="D15" s="1044"/>
      <c r="E15" s="1044"/>
      <c r="F15" s="1044"/>
      <c r="G15" s="1044"/>
      <c r="H15" s="1044"/>
      <c r="I15" s="1044"/>
      <c r="J15" s="1044"/>
      <c r="K15" s="1044"/>
      <c r="L15" s="1044"/>
      <c r="M15" s="1045"/>
      <c r="N15" s="803"/>
    </row>
    <row r="16" spans="1:14" s="799" customFormat="1" ht="11.25" customHeight="1">
      <c r="A16" s="1046">
        <v>2022</v>
      </c>
      <c r="B16" s="1038" t="s">
        <v>1618</v>
      </c>
      <c r="C16" s="1325">
        <v>1145841</v>
      </c>
      <c r="D16" s="1325">
        <v>1688</v>
      </c>
      <c r="E16" s="1325">
        <v>4726</v>
      </c>
      <c r="F16" s="1325">
        <v>6969</v>
      </c>
      <c r="G16" s="1325">
        <v>18</v>
      </c>
      <c r="H16" s="1325" t="s">
        <v>1963</v>
      </c>
      <c r="I16" s="1326">
        <v>2.94</v>
      </c>
      <c r="J16" s="1326">
        <v>8.24</v>
      </c>
      <c r="K16" s="1326">
        <v>12.15</v>
      </c>
      <c r="L16" s="1326">
        <v>3.81</v>
      </c>
      <c r="M16" s="1327" t="s">
        <v>1965</v>
      </c>
      <c r="N16" s="803"/>
    </row>
    <row r="17" spans="1:14" s="799" customFormat="1" ht="11.25" customHeight="1">
      <c r="A17" s="1046">
        <v>2023</v>
      </c>
      <c r="B17" s="1038" t="s">
        <v>1618</v>
      </c>
      <c r="C17" s="1325">
        <v>1140681</v>
      </c>
      <c r="D17" s="1325">
        <v>1441</v>
      </c>
      <c r="E17" s="1325">
        <v>4191</v>
      </c>
      <c r="F17" s="1325">
        <v>6179</v>
      </c>
      <c r="G17" s="1325">
        <v>19</v>
      </c>
      <c r="H17" s="1325">
        <v>-1988</v>
      </c>
      <c r="I17" s="1326">
        <v>2.5241</v>
      </c>
      <c r="J17" s="1326">
        <v>7.3411</v>
      </c>
      <c r="K17" s="1326">
        <v>10.8233</v>
      </c>
      <c r="L17" s="1326">
        <v>4.5335</v>
      </c>
      <c r="M17" s="1327">
        <v>-3.4822</v>
      </c>
      <c r="N17" s="803"/>
    </row>
    <row r="18" spans="1:14" s="799" customFormat="1" ht="11.25" customHeight="1">
      <c r="A18" s="1042"/>
      <c r="B18" s="1043" t="s">
        <v>10</v>
      </c>
      <c r="C18" s="1044">
        <f>C17/C16*100</f>
        <v>99.5496757403514</v>
      </c>
      <c r="D18" s="1044">
        <f aca="true" t="shared" si="0" ref="D18:G18">D17/D16*100</f>
        <v>85.36729857819904</v>
      </c>
      <c r="E18" s="1044">
        <f t="shared" si="0"/>
        <v>88.67964451967838</v>
      </c>
      <c r="F18" s="1044">
        <f t="shared" si="0"/>
        <v>88.6640837996843</v>
      </c>
      <c r="G18" s="1044">
        <f t="shared" si="0"/>
        <v>105.55555555555556</v>
      </c>
      <c r="H18" s="1221" t="s">
        <v>119</v>
      </c>
      <c r="I18" s="1044">
        <v>85.7</v>
      </c>
      <c r="J18" s="1044">
        <f aca="true" t="shared" si="1" ref="J18:L18">J17/J16*100</f>
        <v>89.09101941747572</v>
      </c>
      <c r="K18" s="1044">
        <f t="shared" si="1"/>
        <v>89.080658436214</v>
      </c>
      <c r="L18" s="1044">
        <f t="shared" si="1"/>
        <v>118.98950131233596</v>
      </c>
      <c r="M18" s="1222" t="s">
        <v>119</v>
      </c>
      <c r="N18" s="1236"/>
    </row>
    <row r="19" spans="1:13" ht="24.95" customHeight="1">
      <c r="A19" s="1772" t="s">
        <v>726</v>
      </c>
      <c r="B19" s="1772"/>
      <c r="C19" s="1772"/>
      <c r="D19" s="1772"/>
      <c r="E19" s="1772"/>
      <c r="F19" s="1772"/>
      <c r="G19" s="1772"/>
      <c r="H19" s="1772"/>
      <c r="I19" s="1772"/>
      <c r="J19" s="1772"/>
      <c r="K19" s="1774"/>
      <c r="L19" s="1772"/>
      <c r="M19" s="1772"/>
    </row>
    <row r="20" spans="1:13" ht="10.15" customHeight="1">
      <c r="A20" s="1772" t="s">
        <v>727</v>
      </c>
      <c r="B20" s="1772"/>
      <c r="C20" s="1772"/>
      <c r="D20" s="1772"/>
      <c r="E20" s="1772"/>
      <c r="F20" s="1772"/>
      <c r="G20" s="1772"/>
      <c r="H20" s="1772"/>
      <c r="I20" s="1772"/>
      <c r="J20" s="1772"/>
      <c r="K20" s="1772"/>
      <c r="L20" s="1772"/>
      <c r="M20" s="1772"/>
    </row>
    <row r="21" spans="1:13" ht="11.25" customHeight="1">
      <c r="A21" s="1772" t="s">
        <v>728</v>
      </c>
      <c r="B21" s="1772"/>
      <c r="C21" s="1772"/>
      <c r="D21" s="1772"/>
      <c r="E21" s="1772"/>
      <c r="F21" s="1772"/>
      <c r="G21" s="1772"/>
      <c r="H21" s="1772"/>
      <c r="I21" s="1772"/>
      <c r="J21" s="1772"/>
      <c r="K21" s="1772"/>
      <c r="L21" s="1772"/>
      <c r="M21" s="1772"/>
    </row>
    <row r="22" spans="1:13" ht="11.25" customHeight="1">
      <c r="A22" s="1772" t="s">
        <v>729</v>
      </c>
      <c r="B22" s="1772"/>
      <c r="C22" s="1772"/>
      <c r="D22" s="1772"/>
      <c r="E22" s="1772"/>
      <c r="F22" s="1772"/>
      <c r="G22" s="1772"/>
      <c r="H22" s="1772"/>
      <c r="I22" s="1772"/>
      <c r="J22" s="1772"/>
      <c r="K22" s="1772"/>
      <c r="L22" s="1772"/>
      <c r="M22" s="1772"/>
    </row>
    <row r="23" spans="1:13" ht="11.25" customHeight="1">
      <c r="A23" s="1772" t="s">
        <v>730</v>
      </c>
      <c r="B23" s="1772"/>
      <c r="C23" s="1772"/>
      <c r="D23" s="1772"/>
      <c r="E23" s="1772"/>
      <c r="F23" s="1772"/>
      <c r="G23" s="1772"/>
      <c r="H23" s="1772"/>
      <c r="I23" s="1772"/>
      <c r="J23" s="1772"/>
      <c r="K23" s="1772"/>
      <c r="L23" s="1772"/>
      <c r="M23" s="1772"/>
    </row>
    <row r="24" spans="1:14" s="24" customFormat="1" ht="15" customHeight="1">
      <c r="A24" s="1723" t="s">
        <v>522</v>
      </c>
      <c r="B24" s="1723"/>
      <c r="C24" s="1723"/>
      <c r="D24" s="1723"/>
      <c r="E24" s="1723"/>
      <c r="F24" s="1723"/>
      <c r="G24" s="1723"/>
      <c r="H24" s="1723"/>
      <c r="I24" s="1723"/>
      <c r="J24" s="1723"/>
      <c r="K24" s="1723"/>
      <c r="L24" s="1723"/>
      <c r="M24" s="1723"/>
      <c r="N24" s="804"/>
    </row>
    <row r="25" spans="1:20" s="25" customFormat="1" ht="10.15" customHeight="1">
      <c r="A25" s="1773" t="s">
        <v>516</v>
      </c>
      <c r="B25" s="1773"/>
      <c r="C25" s="1773"/>
      <c r="D25" s="1773"/>
      <c r="E25" s="1773"/>
      <c r="F25" s="1773"/>
      <c r="G25" s="1773"/>
      <c r="H25" s="1773"/>
      <c r="I25" s="1773"/>
      <c r="J25" s="1773"/>
      <c r="K25" s="1773"/>
      <c r="L25" s="1773"/>
      <c r="M25" s="1773"/>
      <c r="N25" s="805"/>
      <c r="O25" s="250"/>
      <c r="P25" s="250"/>
      <c r="Q25" s="250"/>
      <c r="R25" s="250"/>
      <c r="S25" s="250"/>
      <c r="T25" s="250"/>
    </row>
    <row r="26" spans="1:20" s="25" customFormat="1" ht="11.25">
      <c r="A26" s="1722" t="s">
        <v>523</v>
      </c>
      <c r="B26" s="1722"/>
      <c r="C26" s="1722"/>
      <c r="D26" s="1722"/>
      <c r="E26" s="1722"/>
      <c r="F26" s="1722"/>
      <c r="G26" s="1722"/>
      <c r="H26" s="1722"/>
      <c r="I26" s="1722"/>
      <c r="J26" s="1722"/>
      <c r="K26" s="1722"/>
      <c r="L26" s="1722"/>
      <c r="M26" s="1722"/>
      <c r="N26" s="249"/>
      <c r="O26" s="250"/>
      <c r="P26" s="250"/>
      <c r="Q26" s="250"/>
      <c r="R26" s="250"/>
      <c r="S26" s="250"/>
      <c r="T26" s="250"/>
    </row>
    <row r="27" spans="1:20" s="25" customFormat="1" ht="11.25">
      <c r="A27" s="1722" t="s">
        <v>524</v>
      </c>
      <c r="B27" s="1722"/>
      <c r="C27" s="1722"/>
      <c r="D27" s="1722"/>
      <c r="E27" s="1722"/>
      <c r="F27" s="1722"/>
      <c r="G27" s="1722"/>
      <c r="H27" s="1722"/>
      <c r="I27" s="1722"/>
      <c r="J27" s="1722"/>
      <c r="K27" s="1722"/>
      <c r="L27" s="1722"/>
      <c r="M27" s="1722"/>
      <c r="N27" s="249"/>
      <c r="O27" s="250"/>
      <c r="P27" s="250"/>
      <c r="Q27" s="250"/>
      <c r="R27" s="250"/>
      <c r="S27" s="250"/>
      <c r="T27" s="250"/>
    </row>
    <row r="28" spans="1:20" s="25" customFormat="1" ht="11.25">
      <c r="A28" s="1722" t="s">
        <v>525</v>
      </c>
      <c r="B28" s="1722"/>
      <c r="C28" s="1722"/>
      <c r="D28" s="1722"/>
      <c r="E28" s="1722"/>
      <c r="F28" s="1722"/>
      <c r="G28" s="1722"/>
      <c r="H28" s="1722"/>
      <c r="I28" s="1722"/>
      <c r="J28" s="1722"/>
      <c r="K28" s="1722"/>
      <c r="L28" s="1722"/>
      <c r="M28" s="1722"/>
      <c r="N28" s="249"/>
      <c r="O28" s="250"/>
      <c r="P28" s="250"/>
      <c r="Q28" s="250"/>
      <c r="R28" s="250"/>
      <c r="S28" s="250"/>
      <c r="T28" s="250"/>
    </row>
    <row r="29" spans="3:13" ht="14.25">
      <c r="C29" s="40"/>
      <c r="D29" s="40"/>
      <c r="E29" s="40"/>
      <c r="F29" s="40"/>
      <c r="G29" s="40"/>
      <c r="H29" s="40"/>
      <c r="I29" s="40"/>
      <c r="J29" s="40"/>
      <c r="K29" s="40"/>
      <c r="L29" s="40"/>
      <c r="M29" s="40"/>
    </row>
    <row r="31" spans="1:13" ht="14.25">
      <c r="A31" s="22" t="s">
        <v>9</v>
      </c>
      <c r="C31" s="40"/>
      <c r="D31" s="40"/>
      <c r="E31" s="40"/>
      <c r="F31" s="40"/>
      <c r="G31" s="40"/>
      <c r="H31" s="40"/>
      <c r="I31" s="40"/>
      <c r="J31" s="40"/>
      <c r="K31" s="40"/>
      <c r="L31" s="40"/>
      <c r="M31" s="40"/>
    </row>
  </sheetData>
  <mergeCells count="28">
    <mergeCell ref="A4:E4"/>
    <mergeCell ref="I5:I6"/>
    <mergeCell ref="J5:J6"/>
    <mergeCell ref="A28:M28"/>
    <mergeCell ref="A20:M20"/>
    <mergeCell ref="A21:M21"/>
    <mergeCell ref="A22:M22"/>
    <mergeCell ref="A25:M25"/>
    <mergeCell ref="A26:M26"/>
    <mergeCell ref="A27:M27"/>
    <mergeCell ref="A23:M23"/>
    <mergeCell ref="A24:M24"/>
    <mergeCell ref="A19:M19"/>
    <mergeCell ref="D7:H7"/>
    <mergeCell ref="K5:K6"/>
    <mergeCell ref="M5:M6"/>
    <mergeCell ref="L1:M1"/>
    <mergeCell ref="L2:M2"/>
    <mergeCell ref="A1:B1"/>
    <mergeCell ref="A2:B2"/>
    <mergeCell ref="A3:E3"/>
    <mergeCell ref="H5:H6"/>
    <mergeCell ref="I7:M7"/>
    <mergeCell ref="A5:B7"/>
    <mergeCell ref="C5:C7"/>
    <mergeCell ref="D5:D6"/>
    <mergeCell ref="E5:E6"/>
    <mergeCell ref="F5:F6"/>
  </mergeCells>
  <hyperlinks>
    <hyperlink ref="L1" location="'Spis tablic     List of tables'!A1" display="Powrót do spisu tablic"/>
    <hyperlink ref="L2" location="'Spis tablic     List of tables'!A1" display="Return to list tables"/>
    <hyperlink ref="L1:M1" location="'Spis tablic     List of tables'!A13" tooltip="Powrót do spis tablic" display="Powrót do spisu tablic"/>
    <hyperlink ref="L2:M2" location="'Spis tablic     List of tables'!A13" tooltip="Return to list of tables" display="Return to list of tables"/>
    <hyperlink ref="L1:M2" location="'Spis tablic     List of tables'!A11" tooltip="Return to list of tables" display="Powrót do spisu tablic"/>
  </hyperlinks>
  <printOptions horizontalCentered="1"/>
  <pageMargins left="0.3937007874015748" right="0.3937007874015748" top="0.5905511811023623" bottom="0.1968503937007874" header="0.31496062992125984" footer="0.31496062992125984"/>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I36"/>
  <sheetViews>
    <sheetView zoomScaleSheetLayoutView="50" workbookViewId="0" topLeftCell="A1">
      <pane ySplit="4" topLeftCell="A5" activePane="bottomLeft" state="frozen"/>
      <selection pane="bottomLeft" activeCell="A1" sqref="A1:E1"/>
    </sheetView>
  </sheetViews>
  <sheetFormatPr defaultColWidth="8.796875" defaultRowHeight="14.25"/>
  <cols>
    <col min="1" max="1" width="25.59765625" style="57" customWidth="1"/>
    <col min="2" max="6" width="11.59765625" style="57" customWidth="1"/>
    <col min="7" max="7" width="12.59765625" style="57" customWidth="1"/>
    <col min="8" max="8" width="11.59765625" style="57" customWidth="1"/>
    <col min="9" max="9" width="9" style="56" customWidth="1"/>
    <col min="10" max="16384" width="9" style="57" customWidth="1"/>
  </cols>
  <sheetData>
    <row r="1" spans="1:8" ht="15" customHeight="1">
      <c r="A1" s="1716" t="s">
        <v>2019</v>
      </c>
      <c r="B1" s="1716"/>
      <c r="C1" s="1716"/>
      <c r="D1" s="1716"/>
      <c r="E1" s="1716"/>
      <c r="G1" s="1711" t="s">
        <v>4</v>
      </c>
      <c r="H1" s="1711"/>
    </row>
    <row r="2" spans="1:8" ht="15" customHeight="1">
      <c r="A2" s="1998" t="s">
        <v>2020</v>
      </c>
      <c r="B2" s="1999"/>
      <c r="C2" s="1999"/>
      <c r="D2" s="1999"/>
      <c r="E2" s="1999"/>
      <c r="F2" s="169"/>
      <c r="G2" s="1712" t="s">
        <v>132</v>
      </c>
      <c r="H2" s="1712"/>
    </row>
    <row r="3" spans="1:9" s="402" customFormat="1" ht="20.1" customHeight="1">
      <c r="A3" s="2002" t="s">
        <v>1299</v>
      </c>
      <c r="B3" s="2134" t="s">
        <v>930</v>
      </c>
      <c r="C3" s="565"/>
      <c r="D3" s="565"/>
      <c r="E3" s="690"/>
      <c r="F3" s="1990" t="s">
        <v>1308</v>
      </c>
      <c r="G3" s="1986"/>
      <c r="H3" s="1986"/>
      <c r="I3" s="401"/>
    </row>
    <row r="4" spans="1:9" s="402" customFormat="1" ht="99.95" customHeight="1">
      <c r="A4" s="2285"/>
      <c r="B4" s="1989"/>
      <c r="C4" s="691" t="s">
        <v>1309</v>
      </c>
      <c r="D4" s="473" t="s">
        <v>1310</v>
      </c>
      <c r="E4" s="691" t="s">
        <v>1311</v>
      </c>
      <c r="F4" s="691" t="s">
        <v>1312</v>
      </c>
      <c r="G4" s="554" t="s">
        <v>1513</v>
      </c>
      <c r="H4" s="554" t="s">
        <v>1313</v>
      </c>
      <c r="I4" s="401"/>
    </row>
    <row r="5" spans="1:9" s="402" customFormat="1" ht="20.1" customHeight="1">
      <c r="A5" s="677" t="s">
        <v>182</v>
      </c>
      <c r="B5" s="1207">
        <v>13545</v>
      </c>
      <c r="C5" s="1207">
        <v>6762</v>
      </c>
      <c r="D5" s="1207">
        <v>4491</v>
      </c>
      <c r="E5" s="1207">
        <v>1588</v>
      </c>
      <c r="F5" s="1207">
        <v>341</v>
      </c>
      <c r="G5" s="1207">
        <v>1709</v>
      </c>
      <c r="H5" s="1208">
        <v>6586</v>
      </c>
      <c r="I5" s="401"/>
    </row>
    <row r="6" spans="1:9" s="402" customFormat="1" ht="12" customHeight="1">
      <c r="A6" s="636" t="s">
        <v>183</v>
      </c>
      <c r="B6" s="1037"/>
      <c r="C6" s="1037"/>
      <c r="D6" s="1037"/>
      <c r="E6" s="1037"/>
      <c r="F6" s="1037"/>
      <c r="G6" s="1037"/>
      <c r="H6" s="1100"/>
      <c r="I6" s="401"/>
    </row>
    <row r="7" spans="1:9" s="507" customFormat="1" ht="19.9" customHeight="1">
      <c r="A7" s="678" t="s">
        <v>1268</v>
      </c>
      <c r="B7" s="1037"/>
      <c r="C7" s="1037"/>
      <c r="D7" s="1037"/>
      <c r="E7" s="1037"/>
      <c r="F7" s="1037"/>
      <c r="G7" s="1037"/>
      <c r="H7" s="1100"/>
      <c r="I7" s="849"/>
    </row>
    <row r="8" spans="1:9" s="507" customFormat="1" ht="20.1" customHeight="1">
      <c r="A8" s="678" t="s">
        <v>133</v>
      </c>
      <c r="B8" s="1209">
        <v>6750</v>
      </c>
      <c r="C8" s="1209">
        <v>3018</v>
      </c>
      <c r="D8" s="1209">
        <v>2853</v>
      </c>
      <c r="E8" s="1209">
        <v>550</v>
      </c>
      <c r="F8" s="1209">
        <v>141</v>
      </c>
      <c r="G8" s="1209">
        <v>629</v>
      </c>
      <c r="H8" s="1210">
        <v>3470</v>
      </c>
      <c r="I8" s="849"/>
    </row>
    <row r="9" spans="1:9" s="402" customFormat="1" ht="12" customHeight="1">
      <c r="A9" s="680" t="s">
        <v>1294</v>
      </c>
      <c r="B9" s="1037"/>
      <c r="C9" s="1037"/>
      <c r="D9" s="1037"/>
      <c r="E9" s="1037"/>
      <c r="F9" s="1037"/>
      <c r="G9" s="1037"/>
      <c r="H9" s="1100"/>
      <c r="I9" s="401"/>
    </row>
    <row r="10" spans="1:9" s="402" customFormat="1" ht="14.1" customHeight="1">
      <c r="A10" s="637" t="s">
        <v>134</v>
      </c>
      <c r="B10" s="1037">
        <v>1220</v>
      </c>
      <c r="C10" s="1037">
        <v>674</v>
      </c>
      <c r="D10" s="1037">
        <v>278</v>
      </c>
      <c r="E10" s="1037">
        <v>193</v>
      </c>
      <c r="F10" s="1037">
        <v>41</v>
      </c>
      <c r="G10" s="1037">
        <v>212</v>
      </c>
      <c r="H10" s="1100">
        <v>622</v>
      </c>
      <c r="I10" s="401"/>
    </row>
    <row r="11" spans="1:9" s="402" customFormat="1" ht="14.1" customHeight="1">
      <c r="A11" s="637" t="s">
        <v>135</v>
      </c>
      <c r="B11" s="1037">
        <v>1221</v>
      </c>
      <c r="C11" s="1037">
        <v>294</v>
      </c>
      <c r="D11" s="1037">
        <v>803</v>
      </c>
      <c r="E11" s="1037">
        <v>93</v>
      </c>
      <c r="F11" s="1037">
        <v>16</v>
      </c>
      <c r="G11" s="1037">
        <v>99</v>
      </c>
      <c r="H11" s="1100">
        <v>935</v>
      </c>
      <c r="I11" s="401"/>
    </row>
    <row r="12" spans="1:9" s="402" customFormat="1" ht="14.1" customHeight="1">
      <c r="A12" s="637" t="s">
        <v>188</v>
      </c>
      <c r="B12" s="1037">
        <v>4309</v>
      </c>
      <c r="C12" s="1037">
        <v>2050</v>
      </c>
      <c r="D12" s="1037">
        <v>1772</v>
      </c>
      <c r="E12" s="1037">
        <v>264</v>
      </c>
      <c r="F12" s="1037">
        <v>84</v>
      </c>
      <c r="G12" s="1037">
        <v>318</v>
      </c>
      <c r="H12" s="1100">
        <v>1913</v>
      </c>
      <c r="I12" s="401"/>
    </row>
    <row r="13" spans="1:9" s="507" customFormat="1" ht="20.1" customHeight="1">
      <c r="A13" s="678" t="s">
        <v>136</v>
      </c>
      <c r="B13" s="1209">
        <v>3758</v>
      </c>
      <c r="C13" s="1209">
        <v>1959</v>
      </c>
      <c r="D13" s="1209">
        <v>964</v>
      </c>
      <c r="E13" s="1209">
        <v>598</v>
      </c>
      <c r="F13" s="1209">
        <v>124</v>
      </c>
      <c r="G13" s="1209">
        <v>622</v>
      </c>
      <c r="H13" s="1210">
        <v>1755</v>
      </c>
      <c r="I13" s="849"/>
    </row>
    <row r="14" spans="1:9" s="402" customFormat="1" ht="12" customHeight="1">
      <c r="A14" s="680" t="s">
        <v>1281</v>
      </c>
      <c r="B14" s="1037"/>
      <c r="C14" s="1037"/>
      <c r="D14" s="1037"/>
      <c r="E14" s="1037"/>
      <c r="F14" s="1037"/>
      <c r="G14" s="1037"/>
      <c r="H14" s="1100"/>
      <c r="I14" s="401"/>
    </row>
    <row r="15" spans="1:9" s="402" customFormat="1" ht="14.1" customHeight="1">
      <c r="A15" s="637" t="s">
        <v>137</v>
      </c>
      <c r="B15" s="1037">
        <v>430</v>
      </c>
      <c r="C15" s="1037">
        <v>237</v>
      </c>
      <c r="D15" s="1037">
        <v>97</v>
      </c>
      <c r="E15" s="1037">
        <v>78</v>
      </c>
      <c r="F15" s="1037">
        <v>12</v>
      </c>
      <c r="G15" s="1037">
        <v>79</v>
      </c>
      <c r="H15" s="1100">
        <v>217</v>
      </c>
      <c r="I15" s="401"/>
    </row>
    <row r="16" spans="1:9" s="402" customFormat="1" ht="14.1" customHeight="1">
      <c r="A16" s="637" t="s">
        <v>138</v>
      </c>
      <c r="B16" s="1037">
        <v>394</v>
      </c>
      <c r="C16" s="1037">
        <v>215</v>
      </c>
      <c r="D16" s="1037">
        <v>48</v>
      </c>
      <c r="E16" s="1037">
        <v>96</v>
      </c>
      <c r="F16" s="1037">
        <v>12</v>
      </c>
      <c r="G16" s="1037">
        <v>104</v>
      </c>
      <c r="H16" s="1100">
        <v>113</v>
      </c>
      <c r="I16" s="401"/>
    </row>
    <row r="17" spans="1:9" s="402" customFormat="1" ht="14.1" customHeight="1">
      <c r="A17" s="637" t="s">
        <v>139</v>
      </c>
      <c r="B17" s="1037">
        <v>223</v>
      </c>
      <c r="C17" s="1037">
        <v>103</v>
      </c>
      <c r="D17" s="1037">
        <v>52</v>
      </c>
      <c r="E17" s="1037">
        <v>52</v>
      </c>
      <c r="F17" s="1037">
        <v>9</v>
      </c>
      <c r="G17" s="1037">
        <v>55</v>
      </c>
      <c r="H17" s="1100">
        <v>97</v>
      </c>
      <c r="I17" s="401"/>
    </row>
    <row r="18" spans="1:9" s="402" customFormat="1" ht="14.1" customHeight="1">
      <c r="A18" s="637" t="s">
        <v>140</v>
      </c>
      <c r="B18" s="1037">
        <v>533</v>
      </c>
      <c r="C18" s="1037">
        <v>210</v>
      </c>
      <c r="D18" s="1037">
        <v>227</v>
      </c>
      <c r="E18" s="1037">
        <v>74</v>
      </c>
      <c r="F18" s="1037">
        <v>14</v>
      </c>
      <c r="G18" s="1037">
        <v>76</v>
      </c>
      <c r="H18" s="1100">
        <v>337</v>
      </c>
      <c r="I18" s="401"/>
    </row>
    <row r="19" spans="1:9" s="402" customFormat="1" ht="14.1" customHeight="1">
      <c r="A19" s="637" t="s">
        <v>141</v>
      </c>
      <c r="B19" s="1037">
        <v>418</v>
      </c>
      <c r="C19" s="1037">
        <v>210</v>
      </c>
      <c r="D19" s="1037">
        <v>71</v>
      </c>
      <c r="E19" s="1037">
        <v>86</v>
      </c>
      <c r="F19" s="1037">
        <v>12</v>
      </c>
      <c r="G19" s="1037">
        <v>86</v>
      </c>
      <c r="H19" s="1100">
        <v>131</v>
      </c>
      <c r="I19" s="401"/>
    </row>
    <row r="20" spans="1:9" s="402" customFormat="1" ht="14.1" customHeight="1">
      <c r="A20" s="637" t="s">
        <v>142</v>
      </c>
      <c r="B20" s="1037">
        <v>410</v>
      </c>
      <c r="C20" s="1037">
        <v>219</v>
      </c>
      <c r="D20" s="1037">
        <v>81</v>
      </c>
      <c r="E20" s="1037">
        <v>87</v>
      </c>
      <c r="F20" s="1037">
        <v>12</v>
      </c>
      <c r="G20" s="1037">
        <v>89</v>
      </c>
      <c r="H20" s="1100">
        <v>174</v>
      </c>
      <c r="I20" s="401"/>
    </row>
    <row r="21" spans="1:9" s="402" customFormat="1" ht="14.1" customHeight="1">
      <c r="A21" s="637" t="s">
        <v>143</v>
      </c>
      <c r="B21" s="1037">
        <v>466</v>
      </c>
      <c r="C21" s="1037">
        <v>293</v>
      </c>
      <c r="D21" s="1037">
        <v>65</v>
      </c>
      <c r="E21" s="1037">
        <v>68</v>
      </c>
      <c r="F21" s="1037">
        <v>24</v>
      </c>
      <c r="G21" s="1037">
        <v>73</v>
      </c>
      <c r="H21" s="1100">
        <v>168</v>
      </c>
      <c r="I21" s="401"/>
    </row>
    <row r="22" spans="1:9" s="402" customFormat="1" ht="14.1" customHeight="1">
      <c r="A22" s="637" t="s">
        <v>191</v>
      </c>
      <c r="B22" s="1037">
        <v>884</v>
      </c>
      <c r="C22" s="1037">
        <v>472</v>
      </c>
      <c r="D22" s="1037">
        <v>323</v>
      </c>
      <c r="E22" s="1037">
        <v>57</v>
      </c>
      <c r="F22" s="1037">
        <v>29</v>
      </c>
      <c r="G22" s="1037">
        <v>60</v>
      </c>
      <c r="H22" s="1100">
        <v>518</v>
      </c>
      <c r="I22" s="401"/>
    </row>
    <row r="23" spans="1:9" s="507" customFormat="1" ht="20.1" customHeight="1">
      <c r="A23" s="678" t="s">
        <v>144</v>
      </c>
      <c r="B23" s="1209">
        <v>3037</v>
      </c>
      <c r="C23" s="1209">
        <v>1785</v>
      </c>
      <c r="D23" s="1209">
        <v>674</v>
      </c>
      <c r="E23" s="1209">
        <v>440</v>
      </c>
      <c r="F23" s="1209">
        <v>76</v>
      </c>
      <c r="G23" s="1209">
        <v>458</v>
      </c>
      <c r="H23" s="1210">
        <v>1361</v>
      </c>
      <c r="I23" s="849"/>
    </row>
    <row r="24" spans="1:9" s="402" customFormat="1" ht="12" customHeight="1">
      <c r="A24" s="680" t="s">
        <v>1281</v>
      </c>
      <c r="B24" s="1037"/>
      <c r="C24" s="1037"/>
      <c r="D24" s="1037"/>
      <c r="E24" s="1037"/>
      <c r="F24" s="1037"/>
      <c r="G24" s="1037"/>
      <c r="H24" s="1100"/>
      <c r="I24" s="401"/>
    </row>
    <row r="25" spans="1:9" s="402" customFormat="1" ht="14.1" customHeight="1">
      <c r="A25" s="637" t="s">
        <v>145</v>
      </c>
      <c r="B25" s="1037">
        <v>849</v>
      </c>
      <c r="C25" s="1037">
        <v>513</v>
      </c>
      <c r="D25" s="1037">
        <v>200</v>
      </c>
      <c r="E25" s="1037">
        <v>108</v>
      </c>
      <c r="F25" s="1037">
        <v>15</v>
      </c>
      <c r="G25" s="1037">
        <v>110</v>
      </c>
      <c r="H25" s="1100">
        <v>365</v>
      </c>
      <c r="I25" s="401"/>
    </row>
    <row r="26" spans="1:9" s="402" customFormat="1" ht="14.1" customHeight="1">
      <c r="A26" s="637" t="s">
        <v>146</v>
      </c>
      <c r="B26" s="1037">
        <v>409</v>
      </c>
      <c r="C26" s="1037">
        <v>212</v>
      </c>
      <c r="D26" s="1037">
        <v>96</v>
      </c>
      <c r="E26" s="1037">
        <v>84</v>
      </c>
      <c r="F26" s="1037">
        <v>17</v>
      </c>
      <c r="G26" s="1037">
        <v>88</v>
      </c>
      <c r="H26" s="1100">
        <v>183</v>
      </c>
      <c r="I26" s="401"/>
    </row>
    <row r="27" spans="1:9" s="402" customFormat="1" ht="14.1" customHeight="1">
      <c r="A27" s="637" t="s">
        <v>147</v>
      </c>
      <c r="B27" s="1037">
        <v>338</v>
      </c>
      <c r="C27" s="1037">
        <v>184</v>
      </c>
      <c r="D27" s="1037">
        <v>88</v>
      </c>
      <c r="E27" s="1037">
        <v>49</v>
      </c>
      <c r="F27" s="1037">
        <v>10</v>
      </c>
      <c r="G27" s="1037">
        <v>52</v>
      </c>
      <c r="H27" s="1100">
        <v>138</v>
      </c>
      <c r="I27" s="401"/>
    </row>
    <row r="28" spans="1:9" s="402" customFormat="1" ht="14.1" customHeight="1">
      <c r="A28" s="637" t="s">
        <v>148</v>
      </c>
      <c r="B28" s="1037">
        <v>134</v>
      </c>
      <c r="C28" s="1037">
        <v>66</v>
      </c>
      <c r="D28" s="1037">
        <v>28</v>
      </c>
      <c r="E28" s="1037">
        <v>31</v>
      </c>
      <c r="F28" s="1037">
        <v>6</v>
      </c>
      <c r="G28" s="1037">
        <v>35</v>
      </c>
      <c r="H28" s="1100">
        <v>55</v>
      </c>
      <c r="I28" s="401"/>
    </row>
    <row r="29" spans="1:9" s="402" customFormat="1" ht="14.1" customHeight="1">
      <c r="A29" s="637" t="s">
        <v>149</v>
      </c>
      <c r="B29" s="1037">
        <v>268</v>
      </c>
      <c r="C29" s="1037">
        <v>133</v>
      </c>
      <c r="D29" s="1037">
        <v>32</v>
      </c>
      <c r="E29" s="1037">
        <v>79</v>
      </c>
      <c r="F29" s="1037">
        <v>10</v>
      </c>
      <c r="G29" s="1037">
        <v>81</v>
      </c>
      <c r="H29" s="1100">
        <v>72</v>
      </c>
      <c r="I29" s="401"/>
    </row>
    <row r="30" spans="1:9" s="402" customFormat="1" ht="14.1" customHeight="1">
      <c r="A30" s="637" t="s">
        <v>190</v>
      </c>
      <c r="B30" s="1037">
        <v>1039</v>
      </c>
      <c r="C30" s="1037">
        <v>677</v>
      </c>
      <c r="D30" s="1037">
        <v>230</v>
      </c>
      <c r="E30" s="1037">
        <v>89</v>
      </c>
      <c r="F30" s="1037">
        <v>18</v>
      </c>
      <c r="G30" s="1037">
        <v>92</v>
      </c>
      <c r="H30" s="1100">
        <v>548</v>
      </c>
      <c r="I30" s="401"/>
    </row>
    <row r="31" spans="1:8" ht="24.95" customHeight="1">
      <c r="A31" s="1930" t="s">
        <v>1500</v>
      </c>
      <c r="B31" s="2284"/>
      <c r="C31" s="2284"/>
      <c r="D31" s="2284"/>
      <c r="E31" s="2284"/>
      <c r="F31" s="2284"/>
      <c r="G31" s="2284"/>
      <c r="H31" s="2284"/>
    </row>
    <row r="32" spans="1:9" s="62" customFormat="1" ht="11.25" customHeight="1">
      <c r="A32" s="2282" t="s">
        <v>2110</v>
      </c>
      <c r="B32" s="2282"/>
      <c r="C32" s="2282"/>
      <c r="D32" s="2282"/>
      <c r="E32" s="2282"/>
      <c r="F32" s="2282"/>
      <c r="G32" s="2282"/>
      <c r="H32" s="2282"/>
      <c r="I32" s="63"/>
    </row>
    <row r="33" spans="1:8" ht="12" customHeight="1">
      <c r="A33" s="1991" t="s">
        <v>484</v>
      </c>
      <c r="B33" s="1991"/>
      <c r="C33" s="1991"/>
      <c r="D33" s="1991"/>
      <c r="E33" s="1991"/>
      <c r="F33" s="1991"/>
      <c r="G33" s="1991"/>
      <c r="H33" s="1991"/>
    </row>
    <row r="34" spans="1:8" ht="15" customHeight="1">
      <c r="A34" s="1724" t="s">
        <v>1501</v>
      </c>
      <c r="B34" s="2283"/>
      <c r="C34" s="2283"/>
      <c r="D34" s="2283"/>
      <c r="E34" s="2283"/>
      <c r="F34" s="2283"/>
      <c r="G34" s="2283"/>
      <c r="H34" s="2283"/>
    </row>
    <row r="35" spans="1:9" s="62" customFormat="1" ht="11.25" customHeight="1">
      <c r="A35" s="2226" t="s">
        <v>2111</v>
      </c>
      <c r="B35" s="2286"/>
      <c r="C35" s="2286"/>
      <c r="D35" s="2286"/>
      <c r="E35" s="2286"/>
      <c r="F35" s="2286"/>
      <c r="G35" s="2286"/>
      <c r="H35" s="2286"/>
      <c r="I35" s="63"/>
    </row>
    <row r="36" spans="1:8" ht="12" customHeight="1">
      <c r="A36" s="1724" t="s">
        <v>483</v>
      </c>
      <c r="B36" s="1724"/>
      <c r="C36" s="1724"/>
      <c r="D36" s="1724"/>
      <c r="E36" s="1724"/>
      <c r="F36" s="1724"/>
      <c r="G36" s="1724"/>
      <c r="H36" s="1724"/>
    </row>
  </sheetData>
  <mergeCells count="13">
    <mergeCell ref="A33:H33"/>
    <mergeCell ref="A36:H36"/>
    <mergeCell ref="A34:H34"/>
    <mergeCell ref="A31:H31"/>
    <mergeCell ref="F3:H3"/>
    <mergeCell ref="B3:B4"/>
    <mergeCell ref="A3:A4"/>
    <mergeCell ref="A35:H35"/>
    <mergeCell ref="A1:E1"/>
    <mergeCell ref="G1:H1"/>
    <mergeCell ref="A2:E2"/>
    <mergeCell ref="G2:H2"/>
    <mergeCell ref="A32:H32"/>
  </mergeCells>
  <hyperlinks>
    <hyperlink ref="G1" location="'Spis tablic     List of tables'!A75" display="Powrót do spisu tablic"/>
    <hyperlink ref="G2:H2" location="'Spis tablic     List of tables'!A105" tooltip="Return to list of tables" display="Return to list of tables"/>
    <hyperlink ref="G1:H1" location="'Spis tablic     List of tables'!A105" tooltip="Powrót do spisu tablic"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I39"/>
  <sheetViews>
    <sheetView workbookViewId="0" topLeftCell="A1">
      <pane ySplit="7" topLeftCell="A8" activePane="bottomLeft" state="frozen"/>
      <selection pane="topLeft" activeCell="A1" sqref="A1:T54"/>
      <selection pane="bottomLeft" activeCell="A1" sqref="A1:F1"/>
    </sheetView>
  </sheetViews>
  <sheetFormatPr defaultColWidth="8.796875" defaultRowHeight="14.25"/>
  <cols>
    <col min="1" max="1" width="25.59765625" style="57" customWidth="1"/>
    <col min="2" max="6" width="11.59765625" style="57" customWidth="1"/>
    <col min="7" max="7" width="12.59765625" style="57" customWidth="1"/>
    <col min="8" max="8" width="11.59765625" style="57" customWidth="1"/>
    <col min="9" max="9" width="9" style="56" customWidth="1"/>
    <col min="10" max="16384" width="9" style="57" customWidth="1"/>
  </cols>
  <sheetData>
    <row r="1" spans="1:8" ht="15" customHeight="1">
      <c r="A1" s="1716" t="s">
        <v>803</v>
      </c>
      <c r="B1" s="1716"/>
      <c r="C1" s="1716"/>
      <c r="D1" s="1716"/>
      <c r="E1" s="1716"/>
      <c r="F1" s="1716"/>
      <c r="G1" s="1711" t="s">
        <v>4</v>
      </c>
      <c r="H1" s="1711"/>
    </row>
    <row r="2" spans="1:8" ht="12" customHeight="1">
      <c r="A2" s="2293" t="s">
        <v>2021</v>
      </c>
      <c r="B2" s="2294"/>
      <c r="C2" s="2294"/>
      <c r="D2" s="2294"/>
      <c r="E2" s="2294"/>
      <c r="F2" s="2294"/>
      <c r="G2" s="1712" t="s">
        <v>132</v>
      </c>
      <c r="H2" s="1712"/>
    </row>
    <row r="3" spans="1:6" ht="15" customHeight="1">
      <c r="A3" s="1880" t="s">
        <v>221</v>
      </c>
      <c r="B3" s="1880"/>
      <c r="C3" s="1880"/>
      <c r="D3" s="1880"/>
      <c r="E3" s="1880"/>
      <c r="F3" s="1880"/>
    </row>
    <row r="4" spans="1:9" s="84" customFormat="1" ht="15" customHeight="1">
      <c r="A4" s="1998" t="s">
        <v>2022</v>
      </c>
      <c r="B4" s="1999"/>
      <c r="C4" s="1999"/>
      <c r="D4" s="1999"/>
      <c r="E4" s="1999"/>
      <c r="F4" s="1999"/>
      <c r="I4" s="269"/>
    </row>
    <row r="5" spans="1:9" s="402" customFormat="1" ht="20.1" customHeight="1">
      <c r="A5" s="2082" t="s">
        <v>1314</v>
      </c>
      <c r="B5" s="2093" t="s">
        <v>1315</v>
      </c>
      <c r="C5" s="2287"/>
      <c r="D5" s="2287"/>
      <c r="E5" s="2288"/>
      <c r="F5" s="2289" t="s">
        <v>1308</v>
      </c>
      <c r="G5" s="2290"/>
      <c r="H5" s="2290"/>
      <c r="I5" s="401"/>
    </row>
    <row r="6" spans="1:9" s="402" customFormat="1" ht="99.95" customHeight="1">
      <c r="A6" s="1893"/>
      <c r="B6" s="1876"/>
      <c r="C6" s="693" t="s">
        <v>1316</v>
      </c>
      <c r="D6" s="694" t="s">
        <v>1317</v>
      </c>
      <c r="E6" s="693" t="s">
        <v>1318</v>
      </c>
      <c r="F6" s="693" t="s">
        <v>1319</v>
      </c>
      <c r="G6" s="622" t="s">
        <v>1513</v>
      </c>
      <c r="H6" s="622" t="s">
        <v>1313</v>
      </c>
      <c r="I6" s="401"/>
    </row>
    <row r="7" spans="1:9" s="402" customFormat="1" ht="20.1" customHeight="1">
      <c r="A7" s="1894"/>
      <c r="B7" s="1886" t="s">
        <v>948</v>
      </c>
      <c r="C7" s="1887"/>
      <c r="D7" s="1887"/>
      <c r="E7" s="1887"/>
      <c r="F7" s="1887"/>
      <c r="G7" s="1887"/>
      <c r="H7" s="1887"/>
      <c r="I7" s="401"/>
    </row>
    <row r="8" spans="1:9" s="402" customFormat="1" ht="20.1" customHeight="1">
      <c r="A8" s="695" t="s">
        <v>182</v>
      </c>
      <c r="B8" s="1211">
        <v>82.3</v>
      </c>
      <c r="C8" s="1211">
        <v>78</v>
      </c>
      <c r="D8" s="1211">
        <v>80.2</v>
      </c>
      <c r="E8" s="1211">
        <v>99.5</v>
      </c>
      <c r="F8" s="1211">
        <v>92.4</v>
      </c>
      <c r="G8" s="1211">
        <v>99.4</v>
      </c>
      <c r="H8" s="1023">
        <v>692</v>
      </c>
      <c r="I8" s="401"/>
    </row>
    <row r="9" spans="1:9" s="402" customFormat="1" ht="12" customHeight="1">
      <c r="A9" s="636" t="s">
        <v>183</v>
      </c>
      <c r="B9" s="1036"/>
      <c r="C9" s="1036"/>
      <c r="D9" s="1036"/>
      <c r="E9" s="1036"/>
      <c r="F9" s="1036"/>
      <c r="G9" s="1036"/>
      <c r="H9" s="1111"/>
      <c r="I9" s="401"/>
    </row>
    <row r="10" spans="1:9" s="402" customFormat="1" ht="12" customHeight="1">
      <c r="A10" s="665" t="s">
        <v>1272</v>
      </c>
      <c r="B10" s="1036"/>
      <c r="C10" s="1036"/>
      <c r="D10" s="1036"/>
      <c r="E10" s="1036"/>
      <c r="F10" s="1036"/>
      <c r="G10" s="1036"/>
      <c r="H10" s="1111"/>
      <c r="I10" s="401"/>
    </row>
    <row r="11" spans="1:9" s="402" customFormat="1" ht="20.1" customHeight="1">
      <c r="A11" s="662" t="s">
        <v>133</v>
      </c>
      <c r="B11" s="1211">
        <v>78.2</v>
      </c>
      <c r="C11" s="1211">
        <v>71.6</v>
      </c>
      <c r="D11" s="1211">
        <v>79.1</v>
      </c>
      <c r="E11" s="1211">
        <v>98.5</v>
      </c>
      <c r="F11" s="1211">
        <v>83.7</v>
      </c>
      <c r="G11" s="1211">
        <v>98.3</v>
      </c>
      <c r="H11" s="1023">
        <v>64.9</v>
      </c>
      <c r="I11" s="401"/>
    </row>
    <row r="12" spans="1:9" s="402" customFormat="1" ht="12" customHeight="1">
      <c r="A12" s="665" t="s">
        <v>1281</v>
      </c>
      <c r="B12" s="1212"/>
      <c r="C12" s="1212"/>
      <c r="D12" s="1212"/>
      <c r="E12" s="1212"/>
      <c r="F12" s="1212"/>
      <c r="G12" s="1212"/>
      <c r="H12" s="1213"/>
      <c r="I12" s="401"/>
    </row>
    <row r="13" spans="1:9" s="402" customFormat="1" ht="14.1" customHeight="1">
      <c r="A13" s="666" t="s">
        <v>134</v>
      </c>
      <c r="B13" s="1036">
        <v>74</v>
      </c>
      <c r="C13" s="1036">
        <v>73.7</v>
      </c>
      <c r="D13" s="1036">
        <v>51.6</v>
      </c>
      <c r="E13" s="1036">
        <v>99.5</v>
      </c>
      <c r="F13" s="1036">
        <v>97.6</v>
      </c>
      <c r="G13" s="1036">
        <v>99.5</v>
      </c>
      <c r="H13" s="1111">
        <v>55.9</v>
      </c>
      <c r="I13" s="401"/>
    </row>
    <row r="14" spans="1:9" s="402" customFormat="1" ht="14.1" customHeight="1">
      <c r="A14" s="666" t="s">
        <v>135</v>
      </c>
      <c r="B14" s="1036">
        <v>95.5</v>
      </c>
      <c r="C14" s="1036">
        <v>89.5</v>
      </c>
      <c r="D14" s="1036">
        <v>97</v>
      </c>
      <c r="E14" s="1036">
        <v>100</v>
      </c>
      <c r="F14" s="1036">
        <v>93.8</v>
      </c>
      <c r="G14" s="1036">
        <v>100</v>
      </c>
      <c r="H14" s="1111">
        <v>95</v>
      </c>
      <c r="I14" s="401"/>
    </row>
    <row r="15" spans="1:9" s="402" customFormat="1" ht="14.1" customHeight="1">
      <c r="A15" s="666" t="s">
        <v>188</v>
      </c>
      <c r="B15" s="1036">
        <v>74.5</v>
      </c>
      <c r="C15" s="1036">
        <v>68.4</v>
      </c>
      <c r="D15" s="1036">
        <v>75.3</v>
      </c>
      <c r="E15" s="1036">
        <v>97.4</v>
      </c>
      <c r="F15" s="1036">
        <v>75</v>
      </c>
      <c r="G15" s="1036">
        <v>96.9</v>
      </c>
      <c r="H15" s="1111">
        <v>53.2</v>
      </c>
      <c r="I15" s="401"/>
    </row>
    <row r="16" spans="1:9" s="402" customFormat="1" ht="20.1" customHeight="1">
      <c r="A16" s="662" t="s">
        <v>136</v>
      </c>
      <c r="B16" s="1211">
        <v>85</v>
      </c>
      <c r="C16" s="1211">
        <v>80.7</v>
      </c>
      <c r="D16" s="1211">
        <v>81.1</v>
      </c>
      <c r="E16" s="1211">
        <v>100</v>
      </c>
      <c r="F16" s="1211">
        <v>98.4</v>
      </c>
      <c r="G16" s="1211">
        <v>100</v>
      </c>
      <c r="H16" s="1023">
        <v>72.9</v>
      </c>
      <c r="I16" s="401"/>
    </row>
    <row r="17" spans="1:9" s="402" customFormat="1" ht="12" customHeight="1">
      <c r="A17" s="665" t="s">
        <v>1269</v>
      </c>
      <c r="B17" s="1036"/>
      <c r="C17" s="1036"/>
      <c r="D17" s="1036"/>
      <c r="E17" s="1036"/>
      <c r="F17" s="1036"/>
      <c r="G17" s="1036"/>
      <c r="H17" s="1111"/>
      <c r="I17" s="401"/>
    </row>
    <row r="18" spans="1:9" s="402" customFormat="1" ht="14.1" customHeight="1">
      <c r="A18" s="666" t="s">
        <v>137</v>
      </c>
      <c r="B18" s="1036">
        <v>81.4</v>
      </c>
      <c r="C18" s="1036">
        <v>81.5</v>
      </c>
      <c r="D18" s="1036">
        <v>62.9</v>
      </c>
      <c r="E18" s="1036">
        <v>100</v>
      </c>
      <c r="F18" s="1036">
        <v>100</v>
      </c>
      <c r="G18" s="1036">
        <v>100</v>
      </c>
      <c r="H18" s="1111">
        <v>67.4</v>
      </c>
      <c r="I18" s="401"/>
    </row>
    <row r="19" spans="1:9" s="402" customFormat="1" ht="14.1" customHeight="1">
      <c r="A19" s="666" t="s">
        <v>138</v>
      </c>
      <c r="B19" s="1036">
        <v>88.9</v>
      </c>
      <c r="C19" s="1036">
        <v>85.8</v>
      </c>
      <c r="D19" s="1036">
        <v>72.9</v>
      </c>
      <c r="E19" s="1036">
        <v>100</v>
      </c>
      <c r="F19" s="1036">
        <v>100</v>
      </c>
      <c r="G19" s="1036">
        <v>100</v>
      </c>
      <c r="H19" s="1111">
        <v>71.6</v>
      </c>
      <c r="I19" s="401"/>
    </row>
    <row r="20" spans="1:9" s="402" customFormat="1" ht="14.1" customHeight="1">
      <c r="A20" s="666" t="s">
        <v>139</v>
      </c>
      <c r="B20" s="1036">
        <v>85</v>
      </c>
      <c r="C20" s="1036">
        <v>81.1</v>
      </c>
      <c r="D20" s="1036">
        <v>75</v>
      </c>
      <c r="E20" s="1036">
        <v>100</v>
      </c>
      <c r="F20" s="1036">
        <v>88.9</v>
      </c>
      <c r="G20" s="1036">
        <v>100</v>
      </c>
      <c r="H20" s="1111">
        <v>69</v>
      </c>
      <c r="I20" s="401"/>
    </row>
    <row r="21" spans="1:9" s="402" customFormat="1" ht="14.1" customHeight="1">
      <c r="A21" s="666" t="s">
        <v>140</v>
      </c>
      <c r="B21" s="1036">
        <v>90.1</v>
      </c>
      <c r="C21" s="1036">
        <v>77.1</v>
      </c>
      <c r="D21" s="1036">
        <v>98.2</v>
      </c>
      <c r="E21" s="1036">
        <v>100</v>
      </c>
      <c r="F21" s="1036">
        <v>100</v>
      </c>
      <c r="G21" s="1036">
        <v>100</v>
      </c>
      <c r="H21" s="1111">
        <v>84.9</v>
      </c>
      <c r="I21" s="401"/>
    </row>
    <row r="22" spans="1:9" s="402" customFormat="1" ht="14.1" customHeight="1">
      <c r="A22" s="666" t="s">
        <v>141</v>
      </c>
      <c r="B22" s="1036">
        <v>88.8</v>
      </c>
      <c r="C22" s="1036">
        <v>85.3</v>
      </c>
      <c r="D22" s="1036">
        <v>79.2</v>
      </c>
      <c r="E22" s="1036">
        <v>100</v>
      </c>
      <c r="F22" s="1036">
        <v>100</v>
      </c>
      <c r="G22" s="1036">
        <v>100</v>
      </c>
      <c r="H22" s="1111">
        <v>69.9</v>
      </c>
      <c r="I22" s="401"/>
    </row>
    <row r="23" spans="1:9" s="402" customFormat="1" ht="14.1" customHeight="1">
      <c r="A23" s="666" t="s">
        <v>142</v>
      </c>
      <c r="B23" s="1036">
        <v>85.2</v>
      </c>
      <c r="C23" s="1036">
        <v>79.6</v>
      </c>
      <c r="D23" s="1036">
        <v>80.5</v>
      </c>
      <c r="E23" s="1036">
        <v>100</v>
      </c>
      <c r="F23" s="1036">
        <v>100</v>
      </c>
      <c r="G23" s="1036">
        <v>100</v>
      </c>
      <c r="H23" s="1111">
        <v>74</v>
      </c>
      <c r="I23" s="401"/>
    </row>
    <row r="24" spans="1:9" s="402" customFormat="1" ht="14.1" customHeight="1">
      <c r="A24" s="666" t="s">
        <v>143</v>
      </c>
      <c r="B24" s="1036">
        <v>82.7</v>
      </c>
      <c r="C24" s="1036">
        <v>82.7</v>
      </c>
      <c r="D24" s="1036">
        <v>55.2</v>
      </c>
      <c r="E24" s="1036">
        <v>100</v>
      </c>
      <c r="F24" s="1036">
        <v>100</v>
      </c>
      <c r="G24" s="1036">
        <v>100</v>
      </c>
      <c r="H24" s="1111">
        <v>57.3</v>
      </c>
      <c r="I24" s="401"/>
    </row>
    <row r="25" spans="1:9" s="402" customFormat="1" ht="14.1" customHeight="1">
      <c r="A25" s="666" t="s">
        <v>191</v>
      </c>
      <c r="B25" s="1036">
        <v>81.3</v>
      </c>
      <c r="C25" s="1036">
        <v>76.8</v>
      </c>
      <c r="D25" s="1036">
        <v>82.7</v>
      </c>
      <c r="E25" s="1036">
        <v>100</v>
      </c>
      <c r="F25" s="1036">
        <v>96.6</v>
      </c>
      <c r="G25" s="1036">
        <v>100</v>
      </c>
      <c r="H25" s="1111">
        <v>73.9</v>
      </c>
      <c r="I25" s="401"/>
    </row>
    <row r="26" spans="1:9" s="402" customFormat="1" ht="20.1" customHeight="1">
      <c r="A26" s="662" t="s">
        <v>144</v>
      </c>
      <c r="B26" s="1211">
        <v>88</v>
      </c>
      <c r="C26" s="1211">
        <v>85.7</v>
      </c>
      <c r="D26" s="1211">
        <v>83.8</v>
      </c>
      <c r="E26" s="1211">
        <v>100</v>
      </c>
      <c r="F26" s="1211">
        <v>98.7</v>
      </c>
      <c r="G26" s="1211">
        <v>100</v>
      </c>
      <c r="H26" s="1023">
        <v>75.6</v>
      </c>
      <c r="I26" s="401"/>
    </row>
    <row r="27" spans="1:9" s="402" customFormat="1" ht="12" customHeight="1">
      <c r="A27" s="665" t="s">
        <v>1269</v>
      </c>
      <c r="B27" s="1036"/>
      <c r="C27" s="1036"/>
      <c r="D27" s="1036"/>
      <c r="E27" s="1036"/>
      <c r="F27" s="1036"/>
      <c r="G27" s="1036"/>
      <c r="H27" s="1111"/>
      <c r="I27" s="401"/>
    </row>
    <row r="28" spans="1:9" s="402" customFormat="1" ht="14.1" customHeight="1">
      <c r="A28" s="666" t="s">
        <v>145</v>
      </c>
      <c r="B28" s="1036">
        <v>93.8</v>
      </c>
      <c r="C28" s="1036">
        <v>93.8</v>
      </c>
      <c r="D28" s="1036">
        <v>89.5</v>
      </c>
      <c r="E28" s="1036">
        <v>100</v>
      </c>
      <c r="F28" s="1036">
        <v>100</v>
      </c>
      <c r="G28" s="1036">
        <v>100</v>
      </c>
      <c r="H28" s="1111">
        <v>87.4</v>
      </c>
      <c r="I28" s="401"/>
    </row>
    <row r="29" spans="1:9" s="402" customFormat="1" ht="14.1" customHeight="1">
      <c r="A29" s="666" t="s">
        <v>146</v>
      </c>
      <c r="B29" s="1036">
        <v>91</v>
      </c>
      <c r="C29" s="1036">
        <v>90.2</v>
      </c>
      <c r="D29" s="1036">
        <v>83.7</v>
      </c>
      <c r="E29" s="1036">
        <v>100</v>
      </c>
      <c r="F29" s="1036">
        <v>100</v>
      </c>
      <c r="G29" s="1036">
        <v>100</v>
      </c>
      <c r="H29" s="1111">
        <v>82.9</v>
      </c>
      <c r="I29" s="401"/>
    </row>
    <row r="30" spans="1:9" s="402" customFormat="1" ht="14.1" customHeight="1">
      <c r="A30" s="666" t="s">
        <v>147</v>
      </c>
      <c r="B30" s="1036">
        <v>86.7</v>
      </c>
      <c r="C30" s="1036">
        <v>87.6</v>
      </c>
      <c r="D30" s="1036">
        <v>75</v>
      </c>
      <c r="E30" s="1036">
        <v>100</v>
      </c>
      <c r="F30" s="1036">
        <v>100</v>
      </c>
      <c r="G30" s="1036">
        <v>100</v>
      </c>
      <c r="H30" s="1111">
        <v>69.8</v>
      </c>
      <c r="I30" s="401"/>
    </row>
    <row r="31" spans="1:9" s="402" customFormat="1" ht="14.1" customHeight="1">
      <c r="A31" s="666" t="s">
        <v>148</v>
      </c>
      <c r="B31" s="1036">
        <v>81.5</v>
      </c>
      <c r="C31" s="1036">
        <v>79.1</v>
      </c>
      <c r="D31" s="1036">
        <v>64.3</v>
      </c>
      <c r="E31" s="1036">
        <v>100</v>
      </c>
      <c r="F31" s="1036">
        <v>83.3</v>
      </c>
      <c r="G31" s="1036">
        <v>100</v>
      </c>
      <c r="H31" s="1111">
        <v>62.5</v>
      </c>
      <c r="I31" s="401"/>
    </row>
    <row r="32" spans="1:9" s="402" customFormat="1" ht="14.1" customHeight="1">
      <c r="A32" s="666" t="s">
        <v>149</v>
      </c>
      <c r="B32" s="1036">
        <v>85.3</v>
      </c>
      <c r="C32" s="1036">
        <v>72.3</v>
      </c>
      <c r="D32" s="1036">
        <v>93.8</v>
      </c>
      <c r="E32" s="1036">
        <v>100</v>
      </c>
      <c r="F32" s="1036">
        <v>100</v>
      </c>
      <c r="G32" s="1036">
        <v>100</v>
      </c>
      <c r="H32" s="1111">
        <v>48</v>
      </c>
      <c r="I32" s="401"/>
    </row>
    <row r="33" spans="1:9" s="402" customFormat="1" ht="14.1" customHeight="1">
      <c r="A33" s="666" t="s">
        <v>190</v>
      </c>
      <c r="B33" s="1036">
        <v>84</v>
      </c>
      <c r="C33" s="1036">
        <v>81.2</v>
      </c>
      <c r="D33" s="1036">
        <v>83.1</v>
      </c>
      <c r="E33" s="1036">
        <v>100</v>
      </c>
      <c r="F33" s="1036">
        <v>100</v>
      </c>
      <c r="G33" s="1036">
        <v>100</v>
      </c>
      <c r="H33" s="1111">
        <v>71.9</v>
      </c>
      <c r="I33" s="401"/>
    </row>
    <row r="34" spans="1:8" ht="24.95" customHeight="1">
      <c r="A34" s="2291" t="s">
        <v>1502</v>
      </c>
      <c r="B34" s="2292"/>
      <c r="C34" s="2292"/>
      <c r="D34" s="2292"/>
      <c r="E34" s="2292"/>
      <c r="F34" s="2292"/>
      <c r="G34" s="2292"/>
      <c r="H34" s="2292"/>
    </row>
    <row r="35" spans="1:9" s="62" customFormat="1" ht="11.25" customHeight="1">
      <c r="A35" s="2282" t="s">
        <v>2110</v>
      </c>
      <c r="B35" s="2282"/>
      <c r="C35" s="2282"/>
      <c r="D35" s="2282"/>
      <c r="E35" s="2282"/>
      <c r="F35" s="2282"/>
      <c r="G35" s="2282"/>
      <c r="H35" s="2282"/>
      <c r="I35" s="155"/>
    </row>
    <row r="36" spans="1:8" ht="12" customHeight="1">
      <c r="A36" s="2183" t="s">
        <v>485</v>
      </c>
      <c r="B36" s="2183"/>
      <c r="C36" s="2183"/>
      <c r="D36" s="2183"/>
      <c r="E36" s="2183"/>
      <c r="F36" s="2183"/>
      <c r="G36" s="2183"/>
      <c r="H36" s="2183"/>
    </row>
    <row r="37" spans="1:9" s="10" customFormat="1" ht="15" customHeight="1">
      <c r="A37" s="1724" t="s">
        <v>1503</v>
      </c>
      <c r="B37" s="2283"/>
      <c r="C37" s="2283"/>
      <c r="D37" s="2283"/>
      <c r="E37" s="2283"/>
      <c r="F37" s="2283"/>
      <c r="G37" s="2283"/>
      <c r="H37" s="2283"/>
      <c r="I37" s="264"/>
    </row>
    <row r="38" spans="1:9" s="11" customFormat="1" ht="11.25" customHeight="1">
      <c r="A38" s="2226" t="s">
        <v>2111</v>
      </c>
      <c r="B38" s="2226"/>
      <c r="C38" s="2226"/>
      <c r="D38" s="2226"/>
      <c r="E38" s="2226"/>
      <c r="F38" s="2226"/>
      <c r="G38" s="2226"/>
      <c r="H38" s="2226"/>
      <c r="I38" s="171"/>
    </row>
    <row r="39" spans="1:9" s="10" customFormat="1" ht="12" customHeight="1">
      <c r="A39" s="1724" t="s">
        <v>483</v>
      </c>
      <c r="B39" s="1724"/>
      <c r="C39" s="1724"/>
      <c r="D39" s="1724"/>
      <c r="E39" s="1724"/>
      <c r="F39" s="1724"/>
      <c r="G39" s="1724"/>
      <c r="H39" s="1724"/>
      <c r="I39" s="264"/>
    </row>
  </sheetData>
  <mergeCells count="17">
    <mergeCell ref="G1:H1"/>
    <mergeCell ref="G2:H2"/>
    <mergeCell ref="A37:H37"/>
    <mergeCell ref="A36:H36"/>
    <mergeCell ref="B5:B6"/>
    <mergeCell ref="A5:A7"/>
    <mergeCell ref="B7:H7"/>
    <mergeCell ref="A34:H34"/>
    <mergeCell ref="A35:H35"/>
    <mergeCell ref="A1:F1"/>
    <mergeCell ref="A3:F3"/>
    <mergeCell ref="A2:F2"/>
    <mergeCell ref="A4:F4"/>
    <mergeCell ref="A39:H39"/>
    <mergeCell ref="C5:E5"/>
    <mergeCell ref="F5:H5"/>
    <mergeCell ref="A38:H38"/>
  </mergeCells>
  <hyperlinks>
    <hyperlink ref="G2" location="'Spis tablic     List of tables'!A76" display="Return to list tables"/>
    <hyperlink ref="G1" location="'Spis tablic     List of tables'!A76" display="Powrót do spisu tablic"/>
    <hyperlink ref="G1:H1" location="'Spis tablic     List of tables'!A106" tooltip="Powrót do spisu tablic" display="Powrót do spisu tablic"/>
    <hyperlink ref="G2:H2" location="'Spis tablic     List of tables'!A106" tooltip="Return to list of tables" display="Return to list of tables"/>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G36"/>
  <sheetViews>
    <sheetView workbookViewId="0" topLeftCell="A1">
      <selection activeCell="A1" sqref="A1:D1"/>
    </sheetView>
  </sheetViews>
  <sheetFormatPr defaultColWidth="8.796875" defaultRowHeight="14.25"/>
  <cols>
    <col min="1" max="1" width="32.8984375" style="8" customWidth="1"/>
    <col min="2" max="6" width="13.59765625" style="8" customWidth="1"/>
    <col min="7" max="7" width="9" style="846" customWidth="1"/>
    <col min="8" max="16384" width="9" style="9" customWidth="1"/>
  </cols>
  <sheetData>
    <row r="1" spans="1:6" ht="15" customHeight="1">
      <c r="A1" s="2297" t="s">
        <v>2344</v>
      </c>
      <c r="B1" s="2297"/>
      <c r="C1" s="2297"/>
      <c r="D1" s="2297"/>
      <c r="E1" s="1711" t="s">
        <v>4</v>
      </c>
      <c r="F1" s="1711"/>
    </row>
    <row r="2" spans="1:6" ht="15" customHeight="1">
      <c r="A2" s="1978" t="s">
        <v>2345</v>
      </c>
      <c r="B2" s="1979"/>
      <c r="C2" s="1979"/>
      <c r="D2" s="1979"/>
      <c r="E2" s="1712" t="s">
        <v>132</v>
      </c>
      <c r="F2" s="1712"/>
    </row>
    <row r="3" spans="1:7" s="273" customFormat="1" ht="30" customHeight="1">
      <c r="A3" s="2298" t="s">
        <v>1261</v>
      </c>
      <c r="B3" s="1994" t="s">
        <v>1320</v>
      </c>
      <c r="C3" s="1990" t="s">
        <v>1321</v>
      </c>
      <c r="D3" s="1986"/>
      <c r="E3" s="1987"/>
      <c r="F3" s="2156" t="s">
        <v>1322</v>
      </c>
      <c r="G3" s="681"/>
    </row>
    <row r="4" spans="1:7" s="273" customFormat="1" ht="30" customHeight="1">
      <c r="A4" s="2247"/>
      <c r="B4" s="2136"/>
      <c r="C4" s="553" t="s">
        <v>1251</v>
      </c>
      <c r="D4" s="553" t="s">
        <v>1323</v>
      </c>
      <c r="E4" s="553" t="s">
        <v>1324</v>
      </c>
      <c r="F4" s="2159"/>
      <c r="G4" s="681"/>
    </row>
    <row r="5" spans="1:7" s="273" customFormat="1" ht="20.1" customHeight="1">
      <c r="A5" s="677" t="s">
        <v>182</v>
      </c>
      <c r="B5" s="696">
        <v>347</v>
      </c>
      <c r="C5" s="696">
        <f>D5+E5</f>
        <v>447</v>
      </c>
      <c r="D5" s="696">
        <v>76</v>
      </c>
      <c r="E5" s="696">
        <v>371</v>
      </c>
      <c r="F5" s="697">
        <v>10896</v>
      </c>
      <c r="G5" s="847"/>
    </row>
    <row r="6" spans="1:7" s="273" customFormat="1" ht="12.95" customHeight="1">
      <c r="A6" s="636" t="s">
        <v>183</v>
      </c>
      <c r="B6" s="969"/>
      <c r="C6" s="1225"/>
      <c r="D6" s="692"/>
      <c r="E6" s="692"/>
      <c r="F6" s="698"/>
      <c r="G6" s="847"/>
    </row>
    <row r="7" spans="1:7" s="288" customFormat="1" ht="19.9" customHeight="1">
      <c r="A7" s="678" t="s">
        <v>1268</v>
      </c>
      <c r="B7" s="969"/>
      <c r="C7" s="1225"/>
      <c r="D7" s="692"/>
      <c r="E7" s="692"/>
      <c r="F7" s="1226"/>
      <c r="G7" s="847"/>
    </row>
    <row r="8" spans="1:7" s="288" customFormat="1" ht="20.1" customHeight="1">
      <c r="A8" s="678" t="s">
        <v>133</v>
      </c>
      <c r="B8" s="699">
        <v>135</v>
      </c>
      <c r="C8" s="699">
        <v>161</v>
      </c>
      <c r="D8" s="699">
        <v>26</v>
      </c>
      <c r="E8" s="699">
        <v>135</v>
      </c>
      <c r="F8" s="1033">
        <v>5700</v>
      </c>
      <c r="G8" s="847"/>
    </row>
    <row r="9" spans="1:7" s="273" customFormat="1" ht="12.95" customHeight="1">
      <c r="A9" s="680" t="s">
        <v>1269</v>
      </c>
      <c r="B9" s="692"/>
      <c r="C9" s="1225"/>
      <c r="D9" s="692"/>
      <c r="E9" s="692"/>
      <c r="F9" s="1034"/>
      <c r="G9" s="847"/>
    </row>
    <row r="10" spans="1:7" s="273" customFormat="1" ht="14.1" customHeight="1">
      <c r="A10" s="637" t="s">
        <v>134</v>
      </c>
      <c r="B10" s="692">
        <v>47</v>
      </c>
      <c r="C10" s="692">
        <v>56</v>
      </c>
      <c r="D10" s="692">
        <v>10</v>
      </c>
      <c r="E10" s="692">
        <v>46</v>
      </c>
      <c r="F10" s="1034">
        <v>1116</v>
      </c>
      <c r="G10" s="847"/>
    </row>
    <row r="11" spans="1:7" s="273" customFormat="1" ht="14.1" customHeight="1">
      <c r="A11" s="637" t="s">
        <v>135</v>
      </c>
      <c r="B11" s="692">
        <v>15</v>
      </c>
      <c r="C11" s="692">
        <v>24</v>
      </c>
      <c r="D11" s="692">
        <v>9</v>
      </c>
      <c r="E11" s="692">
        <v>15</v>
      </c>
      <c r="F11" s="1034">
        <v>441</v>
      </c>
      <c r="G11" s="847"/>
    </row>
    <row r="12" spans="1:7" s="273" customFormat="1" ht="14.1" customHeight="1">
      <c r="A12" s="637" t="s">
        <v>188</v>
      </c>
      <c r="B12" s="692">
        <v>73</v>
      </c>
      <c r="C12" s="692">
        <v>81</v>
      </c>
      <c r="D12" s="692">
        <v>7</v>
      </c>
      <c r="E12" s="692">
        <v>74</v>
      </c>
      <c r="F12" s="1034">
        <v>4143</v>
      </c>
      <c r="G12" s="847"/>
    </row>
    <row r="13" spans="1:7" s="288" customFormat="1" ht="20.1" customHeight="1">
      <c r="A13" s="678" t="s">
        <v>136</v>
      </c>
      <c r="B13" s="699">
        <v>138</v>
      </c>
      <c r="C13" s="699">
        <v>194</v>
      </c>
      <c r="D13" s="699">
        <v>34</v>
      </c>
      <c r="E13" s="699">
        <v>160</v>
      </c>
      <c r="F13" s="1033">
        <v>2985</v>
      </c>
      <c r="G13" s="847"/>
    </row>
    <row r="14" spans="1:7" s="273" customFormat="1" ht="12.95" customHeight="1">
      <c r="A14" s="680" t="s">
        <v>1269</v>
      </c>
      <c r="B14" s="692"/>
      <c r="C14" s="692"/>
      <c r="D14" s="692"/>
      <c r="E14" s="692"/>
      <c r="F14" s="1034"/>
      <c r="G14" s="847"/>
    </row>
    <row r="15" spans="1:7" s="273" customFormat="1" ht="14.1" customHeight="1">
      <c r="A15" s="637" t="s">
        <v>137</v>
      </c>
      <c r="B15" s="692">
        <v>19</v>
      </c>
      <c r="C15" s="692">
        <v>25</v>
      </c>
      <c r="D15" s="692">
        <v>3</v>
      </c>
      <c r="E15" s="692">
        <v>22</v>
      </c>
      <c r="F15" s="1034">
        <v>431</v>
      </c>
      <c r="G15" s="847"/>
    </row>
    <row r="16" spans="1:7" s="273" customFormat="1" ht="14.1" customHeight="1">
      <c r="A16" s="637" t="s">
        <v>138</v>
      </c>
      <c r="B16" s="692">
        <v>11</v>
      </c>
      <c r="C16" s="692">
        <v>26</v>
      </c>
      <c r="D16" s="692">
        <v>4</v>
      </c>
      <c r="E16" s="692">
        <v>22</v>
      </c>
      <c r="F16" s="1034">
        <v>292</v>
      </c>
      <c r="G16" s="847"/>
    </row>
    <row r="17" spans="1:7" s="273" customFormat="1" ht="14.1" customHeight="1">
      <c r="A17" s="637" t="s">
        <v>139</v>
      </c>
      <c r="B17" s="692">
        <v>9</v>
      </c>
      <c r="C17" s="692">
        <v>11</v>
      </c>
      <c r="D17" s="692">
        <v>3</v>
      </c>
      <c r="E17" s="692">
        <v>8</v>
      </c>
      <c r="F17" s="1034">
        <v>147</v>
      </c>
      <c r="G17" s="847"/>
    </row>
    <row r="18" spans="1:7" s="273" customFormat="1" ht="14.1" customHeight="1">
      <c r="A18" s="637" t="s">
        <v>140</v>
      </c>
      <c r="B18" s="692">
        <v>27</v>
      </c>
      <c r="C18" s="692">
        <v>32</v>
      </c>
      <c r="D18" s="692">
        <v>7</v>
      </c>
      <c r="E18" s="692">
        <v>25</v>
      </c>
      <c r="F18" s="1034">
        <v>490</v>
      </c>
      <c r="G18" s="847"/>
    </row>
    <row r="19" spans="1:7" s="273" customFormat="1" ht="14.1" customHeight="1">
      <c r="A19" s="637" t="s">
        <v>141</v>
      </c>
      <c r="B19" s="692">
        <v>17</v>
      </c>
      <c r="C19" s="692">
        <v>27</v>
      </c>
      <c r="D19" s="692">
        <v>3</v>
      </c>
      <c r="E19" s="692">
        <v>24</v>
      </c>
      <c r="F19" s="1034">
        <v>247</v>
      </c>
      <c r="G19" s="847"/>
    </row>
    <row r="20" spans="1:7" s="273" customFormat="1" ht="14.1" customHeight="1">
      <c r="A20" s="637" t="s">
        <v>142</v>
      </c>
      <c r="B20" s="692">
        <v>19</v>
      </c>
      <c r="C20" s="692">
        <v>27</v>
      </c>
      <c r="D20" s="692">
        <v>10</v>
      </c>
      <c r="E20" s="692">
        <v>17</v>
      </c>
      <c r="F20" s="1034">
        <v>373</v>
      </c>
      <c r="G20" s="847"/>
    </row>
    <row r="21" spans="1:7" s="273" customFormat="1" ht="14.1" customHeight="1">
      <c r="A21" s="637" t="s">
        <v>143</v>
      </c>
      <c r="B21" s="692">
        <v>23</v>
      </c>
      <c r="C21" s="692">
        <v>32</v>
      </c>
      <c r="D21" s="692">
        <v>4</v>
      </c>
      <c r="E21" s="692">
        <v>28</v>
      </c>
      <c r="F21" s="1034">
        <v>349</v>
      </c>
      <c r="G21" s="847"/>
    </row>
    <row r="22" spans="1:7" s="273" customFormat="1" ht="14.1" customHeight="1">
      <c r="A22" s="637" t="s">
        <v>191</v>
      </c>
      <c r="B22" s="692">
        <v>13</v>
      </c>
      <c r="C22" s="692">
        <v>14</v>
      </c>
      <c r="D22" s="1536" t="s">
        <v>120</v>
      </c>
      <c r="E22" s="692">
        <v>14</v>
      </c>
      <c r="F22" s="1034">
        <v>656</v>
      </c>
      <c r="G22" s="847"/>
    </row>
    <row r="23" spans="1:7" s="288" customFormat="1" ht="20.1" customHeight="1">
      <c r="A23" s="678" t="s">
        <v>144</v>
      </c>
      <c r="B23" s="699">
        <v>74</v>
      </c>
      <c r="C23" s="699">
        <v>92</v>
      </c>
      <c r="D23" s="699">
        <v>16</v>
      </c>
      <c r="E23" s="699">
        <v>76</v>
      </c>
      <c r="F23" s="1033">
        <v>2211</v>
      </c>
      <c r="G23" s="847"/>
    </row>
    <row r="24" spans="1:7" s="273" customFormat="1" ht="12.95" customHeight="1">
      <c r="A24" s="680" t="s">
        <v>1269</v>
      </c>
      <c r="B24" s="692"/>
      <c r="C24" s="692"/>
      <c r="D24" s="692"/>
      <c r="E24" s="692"/>
      <c r="F24" s="1034"/>
      <c r="G24" s="847"/>
    </row>
    <row r="25" spans="1:7" s="273" customFormat="1" ht="14.1" customHeight="1">
      <c r="A25" s="637" t="s">
        <v>145</v>
      </c>
      <c r="B25" s="692">
        <v>12</v>
      </c>
      <c r="C25" s="692">
        <v>17</v>
      </c>
      <c r="D25" s="692">
        <v>4</v>
      </c>
      <c r="E25" s="692">
        <v>13</v>
      </c>
      <c r="F25" s="1034">
        <v>488</v>
      </c>
      <c r="G25" s="847"/>
    </row>
    <row r="26" spans="1:7" s="273" customFormat="1" ht="14.1" customHeight="1">
      <c r="A26" s="637" t="s">
        <v>146</v>
      </c>
      <c r="B26" s="692">
        <v>21</v>
      </c>
      <c r="C26" s="692">
        <v>30</v>
      </c>
      <c r="D26" s="692">
        <v>4</v>
      </c>
      <c r="E26" s="692">
        <v>26</v>
      </c>
      <c r="F26" s="1034">
        <v>273</v>
      </c>
      <c r="G26" s="847"/>
    </row>
    <row r="27" spans="1:7" s="273" customFormat="1" ht="14.1" customHeight="1">
      <c r="A27" s="637" t="s">
        <v>147</v>
      </c>
      <c r="B27" s="692">
        <v>15</v>
      </c>
      <c r="C27" s="692">
        <v>17</v>
      </c>
      <c r="D27" s="692">
        <v>4</v>
      </c>
      <c r="E27" s="692">
        <v>13</v>
      </c>
      <c r="F27" s="1034">
        <v>230</v>
      </c>
      <c r="G27" s="847"/>
    </row>
    <row r="28" spans="1:7" s="273" customFormat="1" ht="14.1" customHeight="1">
      <c r="A28" s="637" t="s">
        <v>148</v>
      </c>
      <c r="B28" s="692">
        <v>4</v>
      </c>
      <c r="C28" s="692">
        <v>5</v>
      </c>
      <c r="D28" s="1536" t="s">
        <v>120</v>
      </c>
      <c r="E28" s="692">
        <v>5</v>
      </c>
      <c r="F28" s="1034">
        <v>106</v>
      </c>
      <c r="G28" s="847"/>
    </row>
    <row r="29" spans="1:7" s="273" customFormat="1" ht="14.1" customHeight="1">
      <c r="A29" s="637" t="s">
        <v>149</v>
      </c>
      <c r="B29" s="692">
        <v>9</v>
      </c>
      <c r="C29" s="692">
        <v>10</v>
      </c>
      <c r="D29" s="692">
        <v>4</v>
      </c>
      <c r="E29" s="692">
        <v>6</v>
      </c>
      <c r="F29" s="1034">
        <v>367</v>
      </c>
      <c r="G29" s="847"/>
    </row>
    <row r="30" spans="1:7" s="273" customFormat="1" ht="14.1" customHeight="1">
      <c r="A30" s="637" t="s">
        <v>190</v>
      </c>
      <c r="B30" s="692">
        <v>13</v>
      </c>
      <c r="C30" s="692">
        <v>13</v>
      </c>
      <c r="D30" s="1536" t="s">
        <v>120</v>
      </c>
      <c r="E30" s="692">
        <v>13</v>
      </c>
      <c r="F30" s="1034">
        <v>747</v>
      </c>
      <c r="G30" s="847"/>
    </row>
    <row r="31" spans="1:7" s="62" customFormat="1" ht="24.95" customHeight="1">
      <c r="A31" s="2282" t="s">
        <v>2342</v>
      </c>
      <c r="B31" s="2296"/>
      <c r="C31" s="2296"/>
      <c r="D31" s="2296"/>
      <c r="E31" s="2296"/>
      <c r="F31" s="2296"/>
      <c r="G31" s="848"/>
    </row>
    <row r="32" spans="1:6" ht="12" customHeight="1">
      <c r="A32" s="1991" t="s">
        <v>485</v>
      </c>
      <c r="B32" s="2295"/>
      <c r="C32" s="2295"/>
      <c r="D32" s="2295"/>
      <c r="E32" s="2295"/>
      <c r="F32" s="2295"/>
    </row>
    <row r="33" spans="1:7" s="11" customFormat="1" ht="15" customHeight="1">
      <c r="A33" s="2226" t="s">
        <v>2343</v>
      </c>
      <c r="B33" s="2286"/>
      <c r="C33" s="2286"/>
      <c r="D33" s="2286"/>
      <c r="E33" s="2286"/>
      <c r="F33" s="2286"/>
      <c r="G33" s="171"/>
    </row>
    <row r="34" spans="1:7" s="11" customFormat="1" ht="12" customHeight="1">
      <c r="A34" s="1724" t="s">
        <v>483</v>
      </c>
      <c r="B34" s="2283"/>
      <c r="C34" s="2283"/>
      <c r="D34" s="2283"/>
      <c r="E34" s="2283"/>
      <c r="F34" s="2283"/>
      <c r="G34" s="171"/>
    </row>
    <row r="36" ht="14.25">
      <c r="B36" s="880"/>
    </row>
  </sheetData>
  <mergeCells count="12">
    <mergeCell ref="A32:F32"/>
    <mergeCell ref="A33:F33"/>
    <mergeCell ref="A34:F34"/>
    <mergeCell ref="A31:F31"/>
    <mergeCell ref="E1:F1"/>
    <mergeCell ref="A2:D2"/>
    <mergeCell ref="E2:F2"/>
    <mergeCell ref="A1:D1"/>
    <mergeCell ref="B3:B4"/>
    <mergeCell ref="C3:E3"/>
    <mergeCell ref="F3:F4"/>
    <mergeCell ref="A3:A4"/>
  </mergeCells>
  <hyperlinks>
    <hyperlink ref="E1" location="'Spis tablic     List of tables'!A77" display="Powrót do spisu tablic"/>
    <hyperlink ref="E2" location="'Spis tablic     List of tables'!A77" display="Return to list tables"/>
    <hyperlink ref="E1:F1" location="'Spis tablic     List of tables'!A107" tooltip="Powrót do spisu tablic" display="Powrót do spisu tablic"/>
    <hyperlink ref="E2:F2" location="'Spis tablic     List of tables'!A107" tooltip="Return to list of tables" display="Return to list of tables"/>
  </hyperlinks>
  <printOptions horizontalCentered="1" verticalCentered="1"/>
  <pageMargins left="0.11811023622047245" right="0.11811023622047245" top="0.35433070866141736" bottom="0.35433070866141736" header="0.31496062992125984" footer="0.31496062992125984"/>
  <pageSetup fitToWidth="0" horizontalDpi="600" verticalDpi="600" orientation="landscape"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M68"/>
  <sheetViews>
    <sheetView workbookViewId="0" topLeftCell="A1">
      <pane ySplit="7" topLeftCell="A8" activePane="bottomLeft" state="frozen"/>
      <selection pane="topLeft" activeCell="A1" sqref="A1:T54"/>
      <selection pane="bottomLeft" activeCell="A1" sqref="A1:G1"/>
    </sheetView>
  </sheetViews>
  <sheetFormatPr defaultColWidth="8.796875" defaultRowHeight="14.25"/>
  <cols>
    <col min="1" max="1" width="25.59765625" style="8" customWidth="1"/>
    <col min="2" max="2" width="8.3984375" style="8" customWidth="1"/>
    <col min="3" max="3" width="7.59765625" style="8" customWidth="1"/>
    <col min="4" max="4" width="10.19921875" style="8" customWidth="1"/>
    <col min="5" max="5" width="7.59765625" style="8" customWidth="1"/>
    <col min="6" max="9" width="8.3984375" style="8" customWidth="1"/>
    <col min="10" max="10" width="10.19921875" style="8" customWidth="1"/>
    <col min="11" max="11" width="7.59765625" style="8" customWidth="1"/>
    <col min="12" max="12" width="8.3984375" style="8" customWidth="1"/>
    <col min="13" max="13" width="9" style="172" customWidth="1"/>
    <col min="14" max="16384" width="9" style="173" customWidth="1"/>
  </cols>
  <sheetData>
    <row r="1" spans="1:12" ht="15" customHeight="1">
      <c r="A1" s="1716" t="s">
        <v>1956</v>
      </c>
      <c r="B1" s="1716"/>
      <c r="C1" s="1716"/>
      <c r="D1" s="1716"/>
      <c r="E1" s="1716"/>
      <c r="F1" s="1716"/>
      <c r="G1" s="1716"/>
      <c r="H1" s="184"/>
      <c r="I1" s="184"/>
      <c r="J1" s="1711" t="s">
        <v>4</v>
      </c>
      <c r="K1" s="1711"/>
      <c r="L1" s="1711"/>
    </row>
    <row r="2" spans="1:12" ht="13.5" customHeight="1">
      <c r="A2" s="2277" t="s">
        <v>2182</v>
      </c>
      <c r="B2" s="2277"/>
      <c r="C2" s="2277"/>
      <c r="D2" s="2277"/>
      <c r="E2" s="2277"/>
      <c r="F2" s="2277"/>
      <c r="G2" s="2277"/>
      <c r="J2" s="1712" t="s">
        <v>132</v>
      </c>
      <c r="K2" s="1712"/>
      <c r="L2" s="1712"/>
    </row>
    <row r="3" spans="1:9" ht="15" customHeight="1">
      <c r="A3" s="2273" t="s">
        <v>1957</v>
      </c>
      <c r="B3" s="2274"/>
      <c r="C3" s="2274"/>
      <c r="D3" s="2274"/>
      <c r="E3" s="2274"/>
      <c r="F3" s="2274"/>
      <c r="G3" s="2274"/>
      <c r="H3" s="210"/>
      <c r="I3" s="210"/>
    </row>
    <row r="4" spans="1:7" ht="13.5" customHeight="1">
      <c r="A4" s="2299" t="s">
        <v>2183</v>
      </c>
      <c r="B4" s="2239"/>
      <c r="C4" s="2239"/>
      <c r="D4" s="2239"/>
      <c r="E4" s="2239"/>
      <c r="F4" s="2239"/>
      <c r="G4" s="2239"/>
    </row>
    <row r="5" spans="1:13" s="273" customFormat="1" ht="20.1" customHeight="1">
      <c r="A5" s="2002" t="s">
        <v>1325</v>
      </c>
      <c r="B5" s="2134" t="s">
        <v>930</v>
      </c>
      <c r="C5" s="700"/>
      <c r="D5" s="2134" t="s">
        <v>1326</v>
      </c>
      <c r="E5" s="701"/>
      <c r="F5" s="701"/>
      <c r="G5" s="701"/>
      <c r="H5" s="701"/>
      <c r="I5" s="702"/>
      <c r="J5" s="2134" t="s">
        <v>1327</v>
      </c>
      <c r="K5" s="703"/>
      <c r="L5" s="703"/>
      <c r="M5" s="642"/>
    </row>
    <row r="6" spans="1:13" s="273" customFormat="1" ht="20.1" customHeight="1">
      <c r="A6" s="2004"/>
      <c r="B6" s="2135"/>
      <c r="C6" s="2300" t="s">
        <v>5</v>
      </c>
      <c r="D6" s="2135"/>
      <c r="E6" s="2300" t="s">
        <v>5</v>
      </c>
      <c r="F6" s="2138" t="s">
        <v>1515</v>
      </c>
      <c r="G6" s="2134" t="s">
        <v>1328</v>
      </c>
      <c r="H6" s="704"/>
      <c r="I6" s="2138" t="s">
        <v>1329</v>
      </c>
      <c r="J6" s="2135"/>
      <c r="K6" s="2302" t="s">
        <v>5</v>
      </c>
      <c r="L6" s="2134" t="s">
        <v>1330</v>
      </c>
      <c r="M6" s="642"/>
    </row>
    <row r="7" spans="1:13" s="273" customFormat="1" ht="159.95" customHeight="1">
      <c r="A7" s="2285"/>
      <c r="B7" s="2135"/>
      <c r="C7" s="2301"/>
      <c r="D7" s="2135"/>
      <c r="E7" s="2301"/>
      <c r="F7" s="2139"/>
      <c r="G7" s="2135"/>
      <c r="H7" s="474" t="s">
        <v>1516</v>
      </c>
      <c r="I7" s="2139"/>
      <c r="J7" s="2135"/>
      <c r="K7" s="2303"/>
      <c r="L7" s="2135"/>
      <c r="M7" s="642"/>
    </row>
    <row r="8" spans="1:13" s="273" customFormat="1" ht="20.1" customHeight="1">
      <c r="A8" s="705" t="s">
        <v>182</v>
      </c>
      <c r="B8" s="651">
        <v>120716</v>
      </c>
      <c r="C8" s="1628">
        <v>103.2396004378763</v>
      </c>
      <c r="D8" s="651">
        <v>28896</v>
      </c>
      <c r="E8" s="1629">
        <v>104.4</v>
      </c>
      <c r="F8" s="651">
        <v>316</v>
      </c>
      <c r="G8" s="651">
        <v>11137</v>
      </c>
      <c r="H8" s="651">
        <v>1716</v>
      </c>
      <c r="I8" s="651">
        <v>5294</v>
      </c>
      <c r="J8" s="651">
        <v>91820</v>
      </c>
      <c r="K8" s="1629">
        <v>102.9</v>
      </c>
      <c r="L8" s="1526">
        <v>2105</v>
      </c>
      <c r="M8" s="996"/>
    </row>
    <row r="9" spans="1:13" s="273" customFormat="1" ht="12" customHeight="1">
      <c r="A9" s="636" t="s">
        <v>183</v>
      </c>
      <c r="B9" s="1630"/>
      <c r="C9" s="1631"/>
      <c r="D9" s="1630"/>
      <c r="E9" s="1630"/>
      <c r="F9" s="1630"/>
      <c r="G9" s="1630"/>
      <c r="H9" s="1630"/>
      <c r="I9" s="1630"/>
      <c r="J9" s="1630"/>
      <c r="K9" s="1630"/>
      <c r="L9" s="1635"/>
      <c r="M9" s="996"/>
    </row>
    <row r="10" spans="1:13" s="288" customFormat="1" ht="19.9" customHeight="1">
      <c r="A10" s="678" t="s">
        <v>1268</v>
      </c>
      <c r="B10" s="651"/>
      <c r="C10" s="651"/>
      <c r="D10" s="651"/>
      <c r="E10" s="651"/>
      <c r="F10" s="651"/>
      <c r="G10" s="651"/>
      <c r="H10" s="651"/>
      <c r="I10" s="651"/>
      <c r="J10" s="651"/>
      <c r="K10" s="651"/>
      <c r="L10" s="1526"/>
      <c r="M10" s="1636"/>
    </row>
    <row r="11" spans="1:13" s="1180" customFormat="1" ht="20.1" customHeight="1">
      <c r="A11" s="678" t="s">
        <v>133</v>
      </c>
      <c r="B11" s="1462">
        <v>64364</v>
      </c>
      <c r="C11" s="1463">
        <v>104.08150064683053</v>
      </c>
      <c r="D11" s="651">
        <v>16619</v>
      </c>
      <c r="E11" s="1463">
        <v>105.07049377252325</v>
      </c>
      <c r="F11" s="651">
        <v>115</v>
      </c>
      <c r="G11" s="651">
        <v>8159</v>
      </c>
      <c r="H11" s="651">
        <v>1330</v>
      </c>
      <c r="I11" s="651">
        <v>2810</v>
      </c>
      <c r="J11" s="651">
        <v>47745</v>
      </c>
      <c r="K11" s="1463">
        <v>103.741607457141</v>
      </c>
      <c r="L11" s="1526">
        <v>653</v>
      </c>
      <c r="M11" s="1637"/>
    </row>
    <row r="12" spans="1:13" s="273" customFormat="1" ht="12" customHeight="1">
      <c r="A12" s="680" t="s">
        <v>1269</v>
      </c>
      <c r="B12" s="1631"/>
      <c r="C12" s="1631"/>
      <c r="D12" s="1631"/>
      <c r="E12" s="1631"/>
      <c r="F12" s="651"/>
      <c r="G12" s="651"/>
      <c r="H12" s="651"/>
      <c r="I12" s="651"/>
      <c r="J12" s="651"/>
      <c r="K12" s="1631"/>
      <c r="L12" s="1526"/>
      <c r="M12" s="996"/>
    </row>
    <row r="13" spans="1:13" s="273" customFormat="1" ht="14.1" customHeight="1">
      <c r="A13" s="637" t="s">
        <v>134</v>
      </c>
      <c r="B13" s="335">
        <v>17855</v>
      </c>
      <c r="C13" s="1464">
        <v>105.1717028921482</v>
      </c>
      <c r="D13" s="335">
        <v>3177</v>
      </c>
      <c r="E13" s="1464">
        <v>105.4430799867242</v>
      </c>
      <c r="F13" s="335">
        <v>44</v>
      </c>
      <c r="G13" s="335">
        <v>1264</v>
      </c>
      <c r="H13" s="335">
        <v>134</v>
      </c>
      <c r="I13" s="335">
        <v>570</v>
      </c>
      <c r="J13" s="335">
        <v>14678</v>
      </c>
      <c r="K13" s="1464">
        <v>105.11314809510168</v>
      </c>
      <c r="L13" s="671">
        <v>312</v>
      </c>
      <c r="M13" s="996"/>
    </row>
    <row r="14" spans="1:13" s="273" customFormat="1" ht="14.1" customHeight="1">
      <c r="A14" s="637" t="s">
        <v>135</v>
      </c>
      <c r="B14" s="335">
        <v>4529</v>
      </c>
      <c r="C14" s="1464">
        <v>101.95857721746961</v>
      </c>
      <c r="D14" s="335">
        <v>1047</v>
      </c>
      <c r="E14" s="1464">
        <v>103.56083086053411</v>
      </c>
      <c r="F14" s="335">
        <v>22</v>
      </c>
      <c r="G14" s="335">
        <v>211</v>
      </c>
      <c r="H14" s="335">
        <v>29</v>
      </c>
      <c r="I14" s="335">
        <v>111</v>
      </c>
      <c r="J14" s="335">
        <v>3482</v>
      </c>
      <c r="K14" s="1464">
        <v>101.48644709997086</v>
      </c>
      <c r="L14" s="671">
        <v>158</v>
      </c>
      <c r="M14" s="996"/>
    </row>
    <row r="15" spans="1:13" s="273" customFormat="1" ht="14.1" customHeight="1">
      <c r="A15" s="637" t="s">
        <v>188</v>
      </c>
      <c r="B15" s="335">
        <v>41980</v>
      </c>
      <c r="C15" s="1464">
        <v>103.85690606367976</v>
      </c>
      <c r="D15" s="335">
        <v>12395</v>
      </c>
      <c r="E15" s="1464">
        <v>105.10472314084626</v>
      </c>
      <c r="F15" s="335">
        <v>49</v>
      </c>
      <c r="G15" s="335">
        <v>6684</v>
      </c>
      <c r="H15" s="335">
        <v>1167</v>
      </c>
      <c r="I15" s="335">
        <v>2129</v>
      </c>
      <c r="J15" s="335">
        <v>29585</v>
      </c>
      <c r="K15" s="1464">
        <v>103.34288109543104</v>
      </c>
      <c r="L15" s="671">
        <v>183</v>
      </c>
      <c r="M15" s="996"/>
    </row>
    <row r="16" spans="1:13" s="1180" customFormat="1" ht="20.1" customHeight="1">
      <c r="A16" s="678" t="s">
        <v>136</v>
      </c>
      <c r="B16" s="651">
        <v>33200</v>
      </c>
      <c r="C16" s="651">
        <v>101.9</v>
      </c>
      <c r="D16" s="651">
        <v>6969</v>
      </c>
      <c r="E16" s="651">
        <v>103.8</v>
      </c>
      <c r="F16" s="651">
        <v>130</v>
      </c>
      <c r="G16" s="651">
        <v>1590</v>
      </c>
      <c r="H16" s="651">
        <v>120</v>
      </c>
      <c r="I16" s="651">
        <v>1361</v>
      </c>
      <c r="J16" s="651">
        <v>26231</v>
      </c>
      <c r="K16" s="651">
        <v>102.1</v>
      </c>
      <c r="L16" s="1526">
        <v>871</v>
      </c>
      <c r="M16" s="1637"/>
    </row>
    <row r="17" spans="1:13" s="273" customFormat="1" ht="12" customHeight="1">
      <c r="A17" s="680" t="s">
        <v>1269</v>
      </c>
      <c r="B17" s="1630"/>
      <c r="C17" s="1630"/>
      <c r="D17" s="1632"/>
      <c r="E17" s="1633"/>
      <c r="F17" s="335"/>
      <c r="G17" s="335"/>
      <c r="H17" s="335"/>
      <c r="I17" s="335"/>
      <c r="J17" s="335"/>
      <c r="K17" s="1630"/>
      <c r="L17" s="671"/>
      <c r="M17" s="996"/>
    </row>
    <row r="18" spans="1:13" s="273" customFormat="1" ht="14.1" customHeight="1">
      <c r="A18" s="637" t="s">
        <v>137</v>
      </c>
      <c r="B18" s="335">
        <v>4480</v>
      </c>
      <c r="C18" s="1464">
        <v>101.86448385629832</v>
      </c>
      <c r="D18" s="335">
        <v>966</v>
      </c>
      <c r="E18" s="1464">
        <v>103.7593984962406</v>
      </c>
      <c r="F18" s="335">
        <v>23</v>
      </c>
      <c r="G18" s="335">
        <v>244</v>
      </c>
      <c r="H18" s="335">
        <v>30</v>
      </c>
      <c r="I18" s="335">
        <v>158</v>
      </c>
      <c r="J18" s="335">
        <v>3514</v>
      </c>
      <c r="K18" s="1464">
        <v>101.35563888087684</v>
      </c>
      <c r="L18" s="671">
        <v>132</v>
      </c>
      <c r="M18" s="996"/>
    </row>
    <row r="19" spans="1:13" s="273" customFormat="1" ht="14.1" customHeight="1">
      <c r="A19" s="637" t="s">
        <v>138</v>
      </c>
      <c r="B19" s="335">
        <v>3211</v>
      </c>
      <c r="C19" s="1464">
        <v>100.68987143305111</v>
      </c>
      <c r="D19" s="335">
        <v>856</v>
      </c>
      <c r="E19" s="1464">
        <v>102.88461538461537</v>
      </c>
      <c r="F19" s="335">
        <v>17</v>
      </c>
      <c r="G19" s="335">
        <v>153</v>
      </c>
      <c r="H19" s="335">
        <v>19</v>
      </c>
      <c r="I19" s="335">
        <v>104</v>
      </c>
      <c r="J19" s="335">
        <v>2355</v>
      </c>
      <c r="K19" s="1464">
        <v>99.91514637250742</v>
      </c>
      <c r="L19" s="671">
        <v>89</v>
      </c>
      <c r="M19" s="996"/>
    </row>
    <row r="20" spans="1:13" s="273" customFormat="1" ht="14.1" customHeight="1">
      <c r="A20" s="637" t="s">
        <v>139</v>
      </c>
      <c r="B20" s="335">
        <v>2907</v>
      </c>
      <c r="C20" s="1464">
        <v>105.09761388286334</v>
      </c>
      <c r="D20" s="335">
        <v>507</v>
      </c>
      <c r="E20" s="1464">
        <v>102.8397565922921</v>
      </c>
      <c r="F20" s="335">
        <v>8</v>
      </c>
      <c r="G20" s="335">
        <v>68</v>
      </c>
      <c r="H20" s="335">
        <v>2</v>
      </c>
      <c r="I20" s="335">
        <v>105</v>
      </c>
      <c r="J20" s="335">
        <v>2400</v>
      </c>
      <c r="K20" s="1464">
        <v>105.58732952045756</v>
      </c>
      <c r="L20" s="671">
        <v>144</v>
      </c>
      <c r="M20" s="996"/>
    </row>
    <row r="21" spans="1:13" s="273" customFormat="1" ht="14.1" customHeight="1">
      <c r="A21" s="637" t="s">
        <v>140</v>
      </c>
      <c r="B21" s="335">
        <v>4082</v>
      </c>
      <c r="C21" s="1464">
        <v>103.63036303630363</v>
      </c>
      <c r="D21" s="335">
        <v>664</v>
      </c>
      <c r="E21" s="1464">
        <v>102.94573643410854</v>
      </c>
      <c r="F21" s="335">
        <v>16</v>
      </c>
      <c r="G21" s="335">
        <v>131</v>
      </c>
      <c r="H21" s="335">
        <v>6</v>
      </c>
      <c r="I21" s="335">
        <v>115</v>
      </c>
      <c r="J21" s="335">
        <v>3418</v>
      </c>
      <c r="K21" s="1464">
        <v>103.76442015786279</v>
      </c>
      <c r="L21" s="671">
        <v>123</v>
      </c>
      <c r="M21" s="996"/>
    </row>
    <row r="22" spans="1:13" s="273" customFormat="1" ht="14.1" customHeight="1">
      <c r="A22" s="637" t="s">
        <v>141</v>
      </c>
      <c r="B22" s="335">
        <v>3238</v>
      </c>
      <c r="C22" s="1464">
        <v>103.05537873965626</v>
      </c>
      <c r="D22" s="335">
        <v>740</v>
      </c>
      <c r="E22" s="1464">
        <v>104.66760961810466</v>
      </c>
      <c r="F22" s="335">
        <v>15</v>
      </c>
      <c r="G22" s="335">
        <v>121</v>
      </c>
      <c r="H22" s="335">
        <v>10</v>
      </c>
      <c r="I22" s="335">
        <v>88</v>
      </c>
      <c r="J22" s="335">
        <v>2498</v>
      </c>
      <c r="K22" s="1464">
        <v>102.58726899383983</v>
      </c>
      <c r="L22" s="671">
        <v>114</v>
      </c>
      <c r="M22" s="996"/>
    </row>
    <row r="23" spans="1:13" s="273" customFormat="1" ht="14.1" customHeight="1">
      <c r="A23" s="637" t="s">
        <v>142</v>
      </c>
      <c r="B23" s="335">
        <v>4712</v>
      </c>
      <c r="C23" s="1464">
        <v>103.94881976615929</v>
      </c>
      <c r="D23" s="335">
        <v>945</v>
      </c>
      <c r="E23" s="1464">
        <v>105.94170403587444</v>
      </c>
      <c r="F23" s="335">
        <v>18</v>
      </c>
      <c r="G23" s="335">
        <v>185</v>
      </c>
      <c r="H23" s="335">
        <v>2</v>
      </c>
      <c r="I23" s="335">
        <v>189</v>
      </c>
      <c r="J23" s="335">
        <v>3767</v>
      </c>
      <c r="K23" s="1464">
        <v>103.46058775061798</v>
      </c>
      <c r="L23" s="671">
        <v>138</v>
      </c>
      <c r="M23" s="996"/>
    </row>
    <row r="24" spans="1:13" s="273" customFormat="1" ht="14.1" customHeight="1">
      <c r="A24" s="637" t="s">
        <v>143</v>
      </c>
      <c r="B24" s="335">
        <v>3791</v>
      </c>
      <c r="C24" s="1464">
        <v>101.82648401826484</v>
      </c>
      <c r="D24" s="335">
        <v>740</v>
      </c>
      <c r="E24" s="1464">
        <v>102.77777777777777</v>
      </c>
      <c r="F24" s="335">
        <v>13</v>
      </c>
      <c r="G24" s="335">
        <v>205</v>
      </c>
      <c r="H24" s="335">
        <v>19</v>
      </c>
      <c r="I24" s="335">
        <v>178</v>
      </c>
      <c r="J24" s="335">
        <v>3051</v>
      </c>
      <c r="K24" s="1464">
        <v>101.5984015984016</v>
      </c>
      <c r="L24" s="671">
        <v>94</v>
      </c>
      <c r="M24" s="996"/>
    </row>
    <row r="25" spans="1:13" s="273" customFormat="1" ht="14.1" customHeight="1">
      <c r="A25" s="637" t="s">
        <v>191</v>
      </c>
      <c r="B25" s="335">
        <v>6779</v>
      </c>
      <c r="C25" s="1464">
        <v>100.87797619047618</v>
      </c>
      <c r="D25" s="335">
        <v>1551</v>
      </c>
      <c r="E25" s="1464">
        <v>103.88479571332887</v>
      </c>
      <c r="F25" s="335">
        <v>20</v>
      </c>
      <c r="G25" s="335">
        <v>483</v>
      </c>
      <c r="H25" s="335">
        <v>32</v>
      </c>
      <c r="I25" s="335">
        <v>424</v>
      </c>
      <c r="J25" s="335">
        <v>5228</v>
      </c>
      <c r="K25" s="1464">
        <v>100.01913143294432</v>
      </c>
      <c r="L25" s="671">
        <v>37</v>
      </c>
      <c r="M25" s="996"/>
    </row>
    <row r="26" spans="1:13" s="1180" customFormat="1" ht="20.1" customHeight="1">
      <c r="A26" s="678" t="s">
        <v>144</v>
      </c>
      <c r="B26" s="651">
        <v>23152</v>
      </c>
      <c r="C26" s="651">
        <v>102.4</v>
      </c>
      <c r="D26" s="651">
        <v>5308</v>
      </c>
      <c r="E26" s="651">
        <v>102.9</v>
      </c>
      <c r="F26" s="651">
        <v>71</v>
      </c>
      <c r="G26" s="651">
        <v>1388</v>
      </c>
      <c r="H26" s="651">
        <v>266</v>
      </c>
      <c r="I26" s="651">
        <v>1123</v>
      </c>
      <c r="J26" s="651">
        <v>17844</v>
      </c>
      <c r="K26" s="1634">
        <v>101.84350208321442</v>
      </c>
      <c r="L26" s="1526">
        <v>581</v>
      </c>
      <c r="M26" s="1637"/>
    </row>
    <row r="27" spans="1:13" s="273" customFormat="1" ht="12" customHeight="1">
      <c r="A27" s="680" t="s">
        <v>1269</v>
      </c>
      <c r="B27" s="335"/>
      <c r="C27" s="1630"/>
      <c r="D27" s="1630"/>
      <c r="E27" s="1630"/>
      <c r="F27" s="335"/>
      <c r="G27" s="335"/>
      <c r="H27" s="335"/>
      <c r="I27" s="335"/>
      <c r="J27" s="335"/>
      <c r="K27" s="1630"/>
      <c r="L27" s="671"/>
      <c r="M27" s="996"/>
    </row>
    <row r="28" spans="1:13" s="273" customFormat="1" ht="14.1" customHeight="1">
      <c r="A28" s="637" t="s">
        <v>145</v>
      </c>
      <c r="B28" s="335">
        <v>4881</v>
      </c>
      <c r="C28" s="1464">
        <v>102.43441762854144</v>
      </c>
      <c r="D28" s="335">
        <v>1084</v>
      </c>
      <c r="E28" s="1464">
        <v>105.03875968992249</v>
      </c>
      <c r="F28" s="335">
        <v>11</v>
      </c>
      <c r="G28" s="335">
        <v>262</v>
      </c>
      <c r="H28" s="335">
        <v>37</v>
      </c>
      <c r="I28" s="335">
        <v>227</v>
      </c>
      <c r="J28" s="335">
        <v>3797</v>
      </c>
      <c r="K28" s="1464">
        <v>101.7144387891776</v>
      </c>
      <c r="L28" s="671">
        <v>198</v>
      </c>
      <c r="M28" s="996"/>
    </row>
    <row r="29" spans="1:13" s="273" customFormat="1" ht="14.1" customHeight="1">
      <c r="A29" s="637" t="s">
        <v>146</v>
      </c>
      <c r="B29" s="335">
        <v>3510</v>
      </c>
      <c r="C29" s="1464">
        <v>102.54163014899211</v>
      </c>
      <c r="D29" s="335">
        <v>827</v>
      </c>
      <c r="E29" s="1464">
        <v>104.15617128463477</v>
      </c>
      <c r="F29" s="335">
        <v>10</v>
      </c>
      <c r="G29" s="335">
        <v>161</v>
      </c>
      <c r="H29" s="335">
        <v>3</v>
      </c>
      <c r="I29" s="335">
        <v>195</v>
      </c>
      <c r="J29" s="335">
        <v>2683</v>
      </c>
      <c r="K29" s="1464">
        <v>102.05401293267403</v>
      </c>
      <c r="L29" s="671">
        <v>81</v>
      </c>
      <c r="M29" s="996"/>
    </row>
    <row r="30" spans="1:13" s="273" customFormat="1" ht="14.1" customHeight="1">
      <c r="A30" s="637" t="s">
        <v>147</v>
      </c>
      <c r="B30" s="335">
        <v>2845</v>
      </c>
      <c r="C30" s="1464">
        <v>101.97132616487454</v>
      </c>
      <c r="D30" s="335">
        <v>576</v>
      </c>
      <c r="E30" s="1464">
        <v>103.2258064516129</v>
      </c>
      <c r="F30" s="335">
        <v>10</v>
      </c>
      <c r="G30" s="335">
        <v>109</v>
      </c>
      <c r="H30" s="335">
        <v>5</v>
      </c>
      <c r="I30" s="335">
        <v>93</v>
      </c>
      <c r="J30" s="335">
        <v>2269</v>
      </c>
      <c r="K30" s="1464">
        <v>101.65770609318996</v>
      </c>
      <c r="L30" s="671">
        <v>101</v>
      </c>
      <c r="M30" s="996"/>
    </row>
    <row r="31" spans="1:13" s="273" customFormat="1" ht="14.1" customHeight="1">
      <c r="A31" s="637" t="s">
        <v>148</v>
      </c>
      <c r="B31" s="335">
        <v>1710</v>
      </c>
      <c r="C31" s="1464">
        <v>103.69921164342027</v>
      </c>
      <c r="D31" s="335">
        <v>456</v>
      </c>
      <c r="E31" s="1464">
        <v>102.47191011235954</v>
      </c>
      <c r="F31" s="335">
        <v>8</v>
      </c>
      <c r="G31" s="335">
        <v>148</v>
      </c>
      <c r="H31" s="335">
        <v>104</v>
      </c>
      <c r="I31" s="335">
        <v>55</v>
      </c>
      <c r="J31" s="335">
        <v>1254</v>
      </c>
      <c r="K31" s="1464">
        <v>104.15282392026579</v>
      </c>
      <c r="L31" s="671">
        <v>69</v>
      </c>
      <c r="M31" s="996"/>
    </row>
    <row r="32" spans="1:13" s="273" customFormat="1" ht="14.1" customHeight="1">
      <c r="A32" s="637" t="s">
        <v>149</v>
      </c>
      <c r="B32" s="335">
        <v>2534</v>
      </c>
      <c r="C32" s="1464">
        <v>102.25988700564972</v>
      </c>
      <c r="D32" s="335">
        <v>466</v>
      </c>
      <c r="E32" s="1464">
        <v>101.52505446623094</v>
      </c>
      <c r="F32" s="335">
        <v>13</v>
      </c>
      <c r="G32" s="335">
        <v>87</v>
      </c>
      <c r="H32" s="335">
        <v>8</v>
      </c>
      <c r="I32" s="335">
        <v>69</v>
      </c>
      <c r="J32" s="335">
        <v>2068</v>
      </c>
      <c r="K32" s="1464">
        <v>102.42694403169885</v>
      </c>
      <c r="L32" s="671">
        <v>82</v>
      </c>
      <c r="M32" s="996"/>
    </row>
    <row r="33" spans="1:13" s="273" customFormat="1" ht="14.1" customHeight="1">
      <c r="A33" s="637" t="s">
        <v>190</v>
      </c>
      <c r="B33" s="335">
        <v>7672</v>
      </c>
      <c r="C33" s="1464">
        <v>101.30727584840882</v>
      </c>
      <c r="D33" s="335">
        <v>1899</v>
      </c>
      <c r="E33" s="1464">
        <v>101.60513643659712</v>
      </c>
      <c r="F33" s="335">
        <v>19</v>
      </c>
      <c r="G33" s="335">
        <v>621</v>
      </c>
      <c r="H33" s="335">
        <v>109</v>
      </c>
      <c r="I33" s="335">
        <v>484</v>
      </c>
      <c r="J33" s="335">
        <v>5773</v>
      </c>
      <c r="K33" s="1464">
        <v>101.20967741935485</v>
      </c>
      <c r="L33" s="671">
        <v>50</v>
      </c>
      <c r="M33" s="996"/>
    </row>
    <row r="34" spans="1:12" ht="24.95" customHeight="1">
      <c r="A34" s="1991" t="s">
        <v>680</v>
      </c>
      <c r="B34" s="1991"/>
      <c r="C34" s="1991"/>
      <c r="D34" s="1991"/>
      <c r="E34" s="1991"/>
      <c r="F34" s="1991"/>
      <c r="G34" s="1991"/>
      <c r="H34" s="1991"/>
      <c r="I34" s="1991"/>
      <c r="J34" s="1991"/>
      <c r="K34" s="1991"/>
      <c r="L34" s="1991"/>
    </row>
    <row r="35" spans="1:13" s="175" customFormat="1" ht="15" customHeight="1">
      <c r="A35" s="1724" t="s">
        <v>122</v>
      </c>
      <c r="B35" s="1724"/>
      <c r="C35" s="1724"/>
      <c r="D35" s="1724"/>
      <c r="E35" s="1724"/>
      <c r="F35" s="1724"/>
      <c r="G35" s="1724"/>
      <c r="H35" s="1724"/>
      <c r="I35" s="1724"/>
      <c r="J35" s="1724"/>
      <c r="K35" s="1724"/>
      <c r="L35" s="1724"/>
      <c r="M35" s="174"/>
    </row>
    <row r="36" spans="1:12" ht="12.75" customHeight="1">
      <c r="A36" s="173"/>
      <c r="B36" s="173"/>
      <c r="C36" s="173"/>
      <c r="D36" s="173"/>
      <c r="E36" s="173"/>
      <c r="F36" s="173"/>
      <c r="G36" s="173"/>
      <c r="H36" s="173"/>
      <c r="I36" s="173"/>
      <c r="J36" s="173"/>
      <c r="K36" s="173"/>
      <c r="L36" s="173"/>
    </row>
    <row r="37" spans="1:12" ht="12.75" customHeight="1">
      <c r="A37" s="173"/>
      <c r="B37" s="173"/>
      <c r="C37" s="173"/>
      <c r="D37" s="173"/>
      <c r="E37" s="173"/>
      <c r="F37" s="173"/>
      <c r="G37" s="173"/>
      <c r="H37" s="173"/>
      <c r="I37" s="173"/>
      <c r="J37" s="173"/>
      <c r="K37" s="173"/>
      <c r="L37" s="173"/>
    </row>
    <row r="38" spans="1:12" ht="12.75" customHeight="1">
      <c r="A38" s="173"/>
      <c r="B38" s="173"/>
      <c r="C38" s="173"/>
      <c r="D38" s="173"/>
      <c r="E38" s="173"/>
      <c r="F38" s="173"/>
      <c r="G38" s="173"/>
      <c r="H38" s="173"/>
      <c r="I38" s="173"/>
      <c r="J38" s="173"/>
      <c r="K38" s="173"/>
      <c r="L38" s="173"/>
    </row>
    <row r="39" spans="1:12" ht="12.75" customHeight="1">
      <c r="A39" s="173"/>
      <c r="B39" s="173"/>
      <c r="C39" s="173"/>
      <c r="D39" s="173"/>
      <c r="E39" s="173"/>
      <c r="F39" s="173"/>
      <c r="G39" s="173"/>
      <c r="H39" s="173"/>
      <c r="I39" s="173"/>
      <c r="J39" s="173"/>
      <c r="K39" s="173"/>
      <c r="L39" s="173"/>
    </row>
    <row r="40" spans="1:12" ht="12.75" customHeight="1">
      <c r="A40" s="173"/>
      <c r="B40" s="173"/>
      <c r="C40" s="173"/>
      <c r="D40" s="173"/>
      <c r="E40" s="173"/>
      <c r="F40" s="173"/>
      <c r="G40" s="173"/>
      <c r="H40" s="173"/>
      <c r="I40" s="173"/>
      <c r="J40" s="173"/>
      <c r="K40" s="173"/>
      <c r="L40" s="173"/>
    </row>
    <row r="41" spans="1:12" ht="14.25">
      <c r="A41" s="173"/>
      <c r="B41" s="173"/>
      <c r="C41" s="173"/>
      <c r="D41" s="173"/>
      <c r="E41" s="173"/>
      <c r="F41" s="173"/>
      <c r="G41" s="173"/>
      <c r="H41" s="173"/>
      <c r="I41" s="173"/>
      <c r="J41" s="173"/>
      <c r="K41" s="173"/>
      <c r="L41" s="173"/>
    </row>
    <row r="42" spans="1:12" ht="14.85" customHeight="1">
      <c r="A42" s="173"/>
      <c r="B42" s="173"/>
      <c r="C42" s="173"/>
      <c r="D42" s="173"/>
      <c r="E42" s="173"/>
      <c r="F42" s="173"/>
      <c r="G42" s="173"/>
      <c r="H42" s="173"/>
      <c r="I42" s="173"/>
      <c r="J42" s="173"/>
      <c r="K42" s="173"/>
      <c r="L42" s="173"/>
    </row>
    <row r="43" spans="1:12" ht="14.85" customHeight="1">
      <c r="A43" s="173"/>
      <c r="B43" s="173"/>
      <c r="C43" s="173"/>
      <c r="D43" s="173"/>
      <c r="E43" s="173"/>
      <c r="F43" s="173"/>
      <c r="G43" s="173"/>
      <c r="H43" s="173"/>
      <c r="I43" s="173"/>
      <c r="J43" s="173"/>
      <c r="K43" s="173"/>
      <c r="L43" s="173"/>
    </row>
    <row r="44" spans="1:12" ht="14.25">
      <c r="A44" s="173"/>
      <c r="B44" s="173"/>
      <c r="C44" s="173"/>
      <c r="D44" s="173"/>
      <c r="E44" s="173"/>
      <c r="F44" s="173"/>
      <c r="G44" s="173"/>
      <c r="H44" s="173"/>
      <c r="I44" s="173"/>
      <c r="J44" s="173"/>
      <c r="K44" s="173"/>
      <c r="L44" s="173"/>
    </row>
    <row r="45" spans="1:12" ht="14.25">
      <c r="A45" s="173"/>
      <c r="B45" s="173"/>
      <c r="C45" s="173"/>
      <c r="D45" s="173"/>
      <c r="E45" s="173"/>
      <c r="F45" s="173"/>
      <c r="G45" s="173"/>
      <c r="H45" s="173"/>
      <c r="I45" s="173"/>
      <c r="J45" s="173"/>
      <c r="K45" s="173"/>
      <c r="L45" s="173"/>
    </row>
    <row r="46" spans="1:12" ht="14.25">
      <c r="A46" s="173"/>
      <c r="B46" s="173"/>
      <c r="C46" s="173"/>
      <c r="D46" s="173"/>
      <c r="E46" s="173"/>
      <c r="F46" s="173"/>
      <c r="G46" s="173"/>
      <c r="H46" s="173"/>
      <c r="I46" s="173"/>
      <c r="J46" s="173"/>
      <c r="K46" s="173"/>
      <c r="L46" s="173"/>
    </row>
    <row r="47" spans="1:12" ht="14.25">
      <c r="A47" s="173"/>
      <c r="B47" s="173"/>
      <c r="C47" s="173"/>
      <c r="D47" s="173"/>
      <c r="E47" s="173"/>
      <c r="F47" s="173"/>
      <c r="G47" s="173"/>
      <c r="H47" s="173"/>
      <c r="I47" s="173"/>
      <c r="J47" s="173"/>
      <c r="K47" s="173"/>
      <c r="L47" s="173"/>
    </row>
    <row r="48" spans="1:12" ht="14.25">
      <c r="A48" s="173"/>
      <c r="B48" s="173"/>
      <c r="C48" s="173"/>
      <c r="D48" s="173"/>
      <c r="E48" s="173"/>
      <c r="F48" s="173"/>
      <c r="G48" s="173"/>
      <c r="H48" s="173"/>
      <c r="I48" s="173"/>
      <c r="J48" s="173"/>
      <c r="K48" s="173"/>
      <c r="L48" s="173"/>
    </row>
    <row r="49" spans="1:12" ht="14.25">
      <c r="A49" s="173"/>
      <c r="B49" s="173"/>
      <c r="C49" s="173"/>
      <c r="D49" s="173"/>
      <c r="E49" s="173"/>
      <c r="F49" s="173"/>
      <c r="G49" s="173"/>
      <c r="H49" s="173"/>
      <c r="I49" s="173"/>
      <c r="J49" s="173"/>
      <c r="K49" s="173"/>
      <c r="L49" s="173"/>
    </row>
    <row r="50" spans="1:12" ht="14.25">
      <c r="A50" s="173"/>
      <c r="B50" s="173"/>
      <c r="C50" s="173"/>
      <c r="D50" s="173"/>
      <c r="E50" s="173"/>
      <c r="F50" s="173"/>
      <c r="G50" s="173"/>
      <c r="H50" s="173"/>
      <c r="I50" s="173"/>
      <c r="J50" s="173"/>
      <c r="K50" s="173"/>
      <c r="L50" s="173"/>
    </row>
    <row r="51" spans="1:12" ht="14.25">
      <c r="A51" s="173"/>
      <c r="B51" s="173"/>
      <c r="C51" s="173"/>
      <c r="D51" s="173"/>
      <c r="E51" s="173"/>
      <c r="F51" s="173"/>
      <c r="G51" s="173"/>
      <c r="H51" s="173"/>
      <c r="I51" s="173"/>
      <c r="J51" s="173"/>
      <c r="K51" s="173"/>
      <c r="L51" s="173"/>
    </row>
    <row r="52" spans="1:12" ht="14.25">
      <c r="A52" s="173"/>
      <c r="B52" s="173"/>
      <c r="C52" s="173"/>
      <c r="D52" s="173"/>
      <c r="E52" s="173"/>
      <c r="F52" s="173"/>
      <c r="G52" s="173"/>
      <c r="H52" s="173"/>
      <c r="I52" s="173"/>
      <c r="J52" s="173"/>
      <c r="K52" s="173"/>
      <c r="L52" s="173"/>
    </row>
    <row r="53" spans="1:12" ht="14.25">
      <c r="A53" s="173"/>
      <c r="B53" s="173"/>
      <c r="C53" s="173"/>
      <c r="D53" s="173"/>
      <c r="E53" s="173"/>
      <c r="F53" s="173"/>
      <c r="G53" s="173"/>
      <c r="H53" s="173"/>
      <c r="I53" s="173"/>
      <c r="J53" s="173"/>
      <c r="K53" s="173"/>
      <c r="L53" s="173"/>
    </row>
    <row r="54" spans="1:12" ht="14.25">
      <c r="A54" s="173"/>
      <c r="B54" s="173"/>
      <c r="C54" s="173"/>
      <c r="D54" s="173"/>
      <c r="E54" s="173"/>
      <c r="F54" s="173"/>
      <c r="G54" s="173"/>
      <c r="H54" s="173"/>
      <c r="I54" s="173"/>
      <c r="J54" s="173"/>
      <c r="K54" s="173"/>
      <c r="L54" s="173"/>
    </row>
    <row r="55" spans="1:12" ht="19.5" customHeight="1">
      <c r="A55" s="173"/>
      <c r="B55" s="173"/>
      <c r="C55" s="173"/>
      <c r="D55" s="173"/>
      <c r="E55" s="173"/>
      <c r="F55" s="173"/>
      <c r="G55" s="173"/>
      <c r="H55" s="173"/>
      <c r="I55" s="173"/>
      <c r="J55" s="173"/>
      <c r="K55" s="173"/>
      <c r="L55" s="173"/>
    </row>
    <row r="56" spans="1:12" ht="12.75" customHeight="1">
      <c r="A56" s="173"/>
      <c r="B56" s="173"/>
      <c r="C56" s="173"/>
      <c r="D56" s="173"/>
      <c r="E56" s="173"/>
      <c r="F56" s="173"/>
      <c r="G56" s="173"/>
      <c r="H56" s="173"/>
      <c r="I56" s="173"/>
      <c r="J56" s="173"/>
      <c r="K56" s="173"/>
      <c r="L56" s="173"/>
    </row>
    <row r="57" spans="1:12" ht="14.25">
      <c r="A57" s="173"/>
      <c r="B57" s="173"/>
      <c r="C57" s="173"/>
      <c r="D57" s="173"/>
      <c r="E57" s="173"/>
      <c r="F57" s="173"/>
      <c r="G57" s="173"/>
      <c r="H57" s="173"/>
      <c r="I57" s="173"/>
      <c r="J57" s="173"/>
      <c r="K57" s="173"/>
      <c r="L57" s="173"/>
    </row>
    <row r="58" spans="1:12" ht="14.25">
      <c r="A58" s="173"/>
      <c r="B58" s="173"/>
      <c r="C58" s="173"/>
      <c r="D58" s="173"/>
      <c r="E58" s="173"/>
      <c r="F58" s="173"/>
      <c r="G58" s="173"/>
      <c r="H58" s="173"/>
      <c r="I58" s="173"/>
      <c r="J58" s="173"/>
      <c r="K58" s="173"/>
      <c r="L58" s="173"/>
    </row>
    <row r="59" spans="1:12" ht="14.25">
      <c r="A59" s="173"/>
      <c r="B59" s="173"/>
      <c r="C59" s="173"/>
      <c r="D59" s="173"/>
      <c r="E59" s="173"/>
      <c r="F59" s="173"/>
      <c r="G59" s="173"/>
      <c r="H59" s="173"/>
      <c r="I59" s="173"/>
      <c r="J59" s="173"/>
      <c r="K59" s="173"/>
      <c r="L59" s="173"/>
    </row>
    <row r="60" spans="1:12" ht="14.25">
      <c r="A60" s="173"/>
      <c r="B60" s="173"/>
      <c r="C60" s="173"/>
      <c r="D60" s="173"/>
      <c r="E60" s="173"/>
      <c r="F60" s="173"/>
      <c r="G60" s="173"/>
      <c r="H60" s="173"/>
      <c r="I60" s="173"/>
      <c r="J60" s="173"/>
      <c r="K60" s="173"/>
      <c r="L60" s="173"/>
    </row>
    <row r="61" spans="1:12" ht="14.25">
      <c r="A61" s="173"/>
      <c r="B61" s="173"/>
      <c r="C61" s="173"/>
      <c r="D61" s="173"/>
      <c r="E61" s="173"/>
      <c r="F61" s="173"/>
      <c r="G61" s="173"/>
      <c r="H61" s="173"/>
      <c r="I61" s="173"/>
      <c r="J61" s="173"/>
      <c r="K61" s="173"/>
      <c r="L61" s="173"/>
    </row>
    <row r="62" spans="1:12" ht="14.25">
      <c r="A62" s="173"/>
      <c r="B62" s="173"/>
      <c r="C62" s="173"/>
      <c r="D62" s="173"/>
      <c r="E62" s="173"/>
      <c r="F62" s="173"/>
      <c r="G62" s="173"/>
      <c r="H62" s="173"/>
      <c r="I62" s="173"/>
      <c r="J62" s="173"/>
      <c r="K62" s="173"/>
      <c r="L62" s="173"/>
    </row>
    <row r="63" spans="1:12" ht="14.25">
      <c r="A63" s="173"/>
      <c r="B63" s="173"/>
      <c r="C63" s="173"/>
      <c r="D63" s="173"/>
      <c r="E63" s="173"/>
      <c r="F63" s="173"/>
      <c r="G63" s="173"/>
      <c r="H63" s="173"/>
      <c r="I63" s="173"/>
      <c r="J63" s="173"/>
      <c r="K63" s="173"/>
      <c r="L63" s="173"/>
    </row>
    <row r="64" spans="1:12" ht="14.25">
      <c r="A64" s="173"/>
      <c r="B64" s="173"/>
      <c r="C64" s="173"/>
      <c r="D64" s="173"/>
      <c r="E64" s="173"/>
      <c r="F64" s="173"/>
      <c r="G64" s="173"/>
      <c r="H64" s="173"/>
      <c r="I64" s="173"/>
      <c r="J64" s="173"/>
      <c r="K64" s="173"/>
      <c r="L64" s="173"/>
    </row>
    <row r="65" spans="1:12" ht="14.25">
      <c r="A65" s="173"/>
      <c r="B65" s="173"/>
      <c r="C65" s="173"/>
      <c r="D65" s="173"/>
      <c r="E65" s="173"/>
      <c r="F65" s="173"/>
      <c r="G65" s="173"/>
      <c r="H65" s="173"/>
      <c r="I65" s="173"/>
      <c r="J65" s="173"/>
      <c r="K65" s="173"/>
      <c r="L65" s="173"/>
    </row>
    <row r="66" spans="1:12" ht="14.25">
      <c r="A66" s="173"/>
      <c r="B66" s="173"/>
      <c r="C66" s="173"/>
      <c r="D66" s="173"/>
      <c r="E66" s="173"/>
      <c r="F66" s="173"/>
      <c r="G66" s="173"/>
      <c r="H66" s="173"/>
      <c r="I66" s="173"/>
      <c r="J66" s="173"/>
      <c r="K66" s="173"/>
      <c r="L66" s="173"/>
    </row>
    <row r="67" spans="1:12" ht="14.25">
      <c r="A67" s="173"/>
      <c r="B67" s="173"/>
      <c r="C67" s="173"/>
      <c r="D67" s="173"/>
      <c r="E67" s="173"/>
      <c r="F67" s="173"/>
      <c r="G67" s="173"/>
      <c r="H67" s="173"/>
      <c r="I67" s="173"/>
      <c r="J67" s="173"/>
      <c r="K67" s="173"/>
      <c r="L67" s="173"/>
    </row>
    <row r="68" spans="1:12" ht="14.25">
      <c r="A68" s="173"/>
      <c r="B68" s="173"/>
      <c r="C68" s="173"/>
      <c r="D68" s="173"/>
      <c r="E68" s="173"/>
      <c r="F68" s="173"/>
      <c r="G68" s="173"/>
      <c r="H68" s="173"/>
      <c r="I68" s="173"/>
      <c r="J68" s="173"/>
      <c r="K68" s="173"/>
      <c r="L68" s="173"/>
    </row>
  </sheetData>
  <mergeCells count="19">
    <mergeCell ref="A35:L35"/>
    <mergeCell ref="B5:B7"/>
    <mergeCell ref="C6:C7"/>
    <mergeCell ref="D5:D7"/>
    <mergeCell ref="E6:E7"/>
    <mergeCell ref="A34:L34"/>
    <mergeCell ref="G6:G7"/>
    <mergeCell ref="I6:I7"/>
    <mergeCell ref="J5:J7"/>
    <mergeCell ref="K6:K7"/>
    <mergeCell ref="A5:A7"/>
    <mergeCell ref="F6:F7"/>
    <mergeCell ref="J1:L1"/>
    <mergeCell ref="J2:L2"/>
    <mergeCell ref="A1:G1"/>
    <mergeCell ref="A2:G2"/>
    <mergeCell ref="L6:L7"/>
    <mergeCell ref="A3:G3"/>
    <mergeCell ref="A4:G4"/>
  </mergeCells>
  <hyperlinks>
    <hyperlink ref="J2:L2" location="'Spis tablic     List of tables'!A108" tooltip="Return to list of tables" display="Return to list of tables"/>
    <hyperlink ref="J1:L1" location="'Spis tablic     List of tables'!A108" tooltip="Powrót do spisu tablic" display="Powrót do spisu tablic"/>
  </hyperlinks>
  <printOptions horizontalCentered="1"/>
  <pageMargins left="0.1968503937007874" right="0.1968503937007874" top="0.1968503937007874" bottom="0.1968503937007874" header="0" footer="0.11811023622047245"/>
  <pageSetup fitToHeight="1" fitToWidth="1" horizontalDpi="600" verticalDpi="600" orientation="portrait" paperSize="9" scale="72"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N37"/>
  <sheetViews>
    <sheetView workbookViewId="0" topLeftCell="A1">
      <pane ySplit="7" topLeftCell="A8" activePane="bottomLeft" state="frozen"/>
      <selection pane="topLeft" activeCell="A1" sqref="A1:T54"/>
      <selection pane="bottomLeft" activeCell="A1" sqref="A1:H1"/>
    </sheetView>
  </sheetViews>
  <sheetFormatPr defaultColWidth="8.796875" defaultRowHeight="14.25"/>
  <cols>
    <col min="1" max="1" width="20.59765625" style="9" customWidth="1"/>
    <col min="2" max="2" width="9.3984375" style="9" bestFit="1" customWidth="1"/>
    <col min="3" max="3" width="9" style="9" customWidth="1"/>
    <col min="4" max="12" width="8.59765625" style="9" customWidth="1"/>
    <col min="13" max="13" width="9" style="9" customWidth="1"/>
    <col min="14" max="14" width="9" style="153" customWidth="1"/>
    <col min="15" max="16384" width="9" style="9" customWidth="1"/>
  </cols>
  <sheetData>
    <row r="1" spans="1:13" ht="15" customHeight="1">
      <c r="A1" s="2230" t="s">
        <v>1958</v>
      </c>
      <c r="B1" s="2230"/>
      <c r="C1" s="2230"/>
      <c r="D1" s="2230"/>
      <c r="E1" s="2230"/>
      <c r="F1" s="2230"/>
      <c r="G1" s="2230"/>
      <c r="H1" s="2230"/>
      <c r="I1" s="8"/>
      <c r="L1" s="1711" t="s">
        <v>4</v>
      </c>
      <c r="M1" s="1711"/>
    </row>
    <row r="2" spans="1:13" ht="13.5" customHeight="1">
      <c r="A2" s="2277" t="s">
        <v>2182</v>
      </c>
      <c r="B2" s="2277"/>
      <c r="C2" s="2277"/>
      <c r="D2" s="2277"/>
      <c r="E2" s="2277"/>
      <c r="F2" s="2277"/>
      <c r="G2" s="2277"/>
      <c r="H2" s="2277"/>
      <c r="I2" s="8"/>
      <c r="L2" s="1712" t="s">
        <v>132</v>
      </c>
      <c r="M2" s="1712"/>
    </row>
    <row r="3" spans="1:13" ht="15" customHeight="1">
      <c r="A3" s="2240" t="s">
        <v>1959</v>
      </c>
      <c r="B3" s="2241"/>
      <c r="C3" s="2241"/>
      <c r="D3" s="2241"/>
      <c r="E3" s="2241"/>
      <c r="F3" s="2241"/>
      <c r="G3" s="2241"/>
      <c r="H3" s="2241"/>
      <c r="I3" s="8"/>
      <c r="J3" s="8"/>
      <c r="K3" s="8"/>
      <c r="L3" s="8"/>
      <c r="M3" s="8"/>
    </row>
    <row r="4" spans="1:13" ht="13.5" customHeight="1">
      <c r="A4" s="2299" t="s">
        <v>2183</v>
      </c>
      <c r="B4" s="2239"/>
      <c r="C4" s="2239"/>
      <c r="D4" s="2239"/>
      <c r="E4" s="2239"/>
      <c r="F4" s="2239"/>
      <c r="G4" s="2239"/>
      <c r="H4" s="2239"/>
      <c r="I4" s="8"/>
      <c r="J4" s="8"/>
      <c r="K4" s="8"/>
      <c r="L4" s="8"/>
      <c r="M4" s="8"/>
    </row>
    <row r="5" spans="1:14" s="273" customFormat="1" ht="20.1" customHeight="1">
      <c r="A5" s="2002" t="s">
        <v>1331</v>
      </c>
      <c r="B5" s="2191"/>
      <c r="C5" s="2192"/>
      <c r="D5" s="2192"/>
      <c r="E5" s="2192"/>
      <c r="F5" s="2192"/>
      <c r="G5" s="2192"/>
      <c r="H5" s="2192"/>
      <c r="I5" s="2192"/>
      <c r="J5" s="2192"/>
      <c r="K5" s="2192"/>
      <c r="L5" s="2192"/>
      <c r="M5" s="2192"/>
      <c r="N5" s="642"/>
    </row>
    <row r="6" spans="1:14" s="273" customFormat="1" ht="20.1" customHeight="1">
      <c r="A6" s="2004"/>
      <c r="B6" s="2134" t="s">
        <v>1895</v>
      </c>
      <c r="C6" s="704"/>
      <c r="D6" s="2138" t="s">
        <v>1332</v>
      </c>
      <c r="E6" s="2138" t="s">
        <v>1333</v>
      </c>
      <c r="F6" s="2138" t="s">
        <v>1334</v>
      </c>
      <c r="G6" s="2304" t="s">
        <v>1335</v>
      </c>
      <c r="H6" s="2138" t="s">
        <v>1336</v>
      </c>
      <c r="I6" s="2138" t="s">
        <v>1337</v>
      </c>
      <c r="J6" s="2138" t="s">
        <v>1338</v>
      </c>
      <c r="K6" s="2304" t="s">
        <v>1514</v>
      </c>
      <c r="L6" s="2304" t="s">
        <v>1339</v>
      </c>
      <c r="M6" s="2306" t="s">
        <v>1340</v>
      </c>
      <c r="N6" s="642"/>
    </row>
    <row r="7" spans="1:14" s="273" customFormat="1" ht="129.95" customHeight="1">
      <c r="A7" s="2285"/>
      <c r="B7" s="2135"/>
      <c r="C7" s="474" t="s">
        <v>1419</v>
      </c>
      <c r="D7" s="2139"/>
      <c r="E7" s="2139"/>
      <c r="F7" s="2139"/>
      <c r="G7" s="2305"/>
      <c r="H7" s="2139"/>
      <c r="I7" s="2139"/>
      <c r="J7" s="2139"/>
      <c r="K7" s="2305"/>
      <c r="L7" s="2305"/>
      <c r="M7" s="2307"/>
      <c r="N7" s="642"/>
    </row>
    <row r="8" spans="1:14" s="273" customFormat="1" ht="20.1" customHeight="1">
      <c r="A8" s="677" t="s">
        <v>182</v>
      </c>
      <c r="B8" s="806">
        <v>7247</v>
      </c>
      <c r="C8" s="806">
        <v>6930</v>
      </c>
      <c r="D8" s="806">
        <v>17329</v>
      </c>
      <c r="E8" s="806">
        <v>19213</v>
      </c>
      <c r="F8" s="806">
        <v>7025</v>
      </c>
      <c r="G8" s="806">
        <v>2247</v>
      </c>
      <c r="H8" s="806">
        <v>5153</v>
      </c>
      <c r="I8" s="806">
        <v>2414</v>
      </c>
      <c r="J8" s="806">
        <v>1135</v>
      </c>
      <c r="K8" s="806">
        <v>9556</v>
      </c>
      <c r="L8" s="806">
        <v>2646</v>
      </c>
      <c r="M8" s="1527">
        <v>945</v>
      </c>
      <c r="N8" s="996"/>
    </row>
    <row r="9" spans="1:14" s="273" customFormat="1" ht="12" customHeight="1">
      <c r="A9" s="636" t="s">
        <v>183</v>
      </c>
      <c r="B9" s="335"/>
      <c r="C9" s="335"/>
      <c r="D9" s="335"/>
      <c r="E9" s="335"/>
      <c r="F9" s="335"/>
      <c r="G9" s="335"/>
      <c r="H9" s="335"/>
      <c r="I9" s="335"/>
      <c r="J9" s="335"/>
      <c r="K9" s="335"/>
      <c r="L9" s="335"/>
      <c r="M9" s="671"/>
      <c r="N9" s="996"/>
    </row>
    <row r="10" spans="1:14" s="288" customFormat="1" ht="19.9" customHeight="1">
      <c r="A10" s="678" t="s">
        <v>1268</v>
      </c>
      <c r="B10" s="335"/>
      <c r="C10" s="335"/>
      <c r="D10" s="335"/>
      <c r="E10" s="335"/>
      <c r="F10" s="335"/>
      <c r="G10" s="335"/>
      <c r="H10" s="335"/>
      <c r="I10" s="335"/>
      <c r="J10" s="335"/>
      <c r="K10" s="335"/>
      <c r="L10" s="335"/>
      <c r="M10" s="671"/>
      <c r="N10" s="1636"/>
    </row>
    <row r="11" spans="1:14" s="273" customFormat="1" ht="20.1" customHeight="1">
      <c r="A11" s="678" t="s">
        <v>133</v>
      </c>
      <c r="B11" s="651">
        <v>3279</v>
      </c>
      <c r="C11" s="651">
        <v>3155</v>
      </c>
      <c r="D11" s="651">
        <v>7608</v>
      </c>
      <c r="E11" s="651">
        <v>9546</v>
      </c>
      <c r="F11" s="651">
        <v>3463</v>
      </c>
      <c r="G11" s="651">
        <v>937</v>
      </c>
      <c r="H11" s="651">
        <v>3897</v>
      </c>
      <c r="I11" s="651">
        <v>1257</v>
      </c>
      <c r="J11" s="651">
        <v>727</v>
      </c>
      <c r="K11" s="651">
        <v>5980</v>
      </c>
      <c r="L11" s="651">
        <v>1280</v>
      </c>
      <c r="M11" s="1526">
        <v>520</v>
      </c>
      <c r="N11" s="996"/>
    </row>
    <row r="12" spans="1:14" s="273" customFormat="1" ht="12" customHeight="1">
      <c r="A12" s="680" t="s">
        <v>1281</v>
      </c>
      <c r="B12" s="335"/>
      <c r="C12" s="335"/>
      <c r="D12" s="335"/>
      <c r="E12" s="335"/>
      <c r="F12" s="335"/>
      <c r="G12" s="335"/>
      <c r="H12" s="335"/>
      <c r="I12" s="335"/>
      <c r="J12" s="335"/>
      <c r="K12" s="335"/>
      <c r="L12" s="335"/>
      <c r="M12" s="671"/>
      <c r="N12" s="996"/>
    </row>
    <row r="13" spans="1:14" s="273" customFormat="1" ht="14.1" customHeight="1">
      <c r="A13" s="637" t="s">
        <v>134</v>
      </c>
      <c r="B13" s="1465">
        <v>1308</v>
      </c>
      <c r="C13" s="1465">
        <v>1250</v>
      </c>
      <c r="D13" s="1638">
        <v>2956</v>
      </c>
      <c r="E13" s="1638">
        <v>3138</v>
      </c>
      <c r="F13" s="1638">
        <v>1009</v>
      </c>
      <c r="G13" s="1638">
        <v>331</v>
      </c>
      <c r="H13" s="1638">
        <v>769</v>
      </c>
      <c r="I13" s="1638">
        <v>340</v>
      </c>
      <c r="J13" s="1638">
        <v>206</v>
      </c>
      <c r="K13" s="1638">
        <v>1571</v>
      </c>
      <c r="L13" s="1638">
        <v>416</v>
      </c>
      <c r="M13" s="1639">
        <v>149</v>
      </c>
      <c r="N13" s="996"/>
    </row>
    <row r="14" spans="1:14" s="273" customFormat="1" ht="14.1" customHeight="1">
      <c r="A14" s="637" t="s">
        <v>135</v>
      </c>
      <c r="B14" s="1465">
        <v>353</v>
      </c>
      <c r="C14" s="1465">
        <v>343</v>
      </c>
      <c r="D14" s="1638">
        <v>684</v>
      </c>
      <c r="E14" s="1638">
        <v>835</v>
      </c>
      <c r="F14" s="1638">
        <v>291</v>
      </c>
      <c r="G14" s="1638">
        <v>85</v>
      </c>
      <c r="H14" s="1638">
        <v>141</v>
      </c>
      <c r="I14" s="1638">
        <v>75</v>
      </c>
      <c r="J14" s="1638">
        <v>16</v>
      </c>
      <c r="K14" s="1638">
        <v>267</v>
      </c>
      <c r="L14" s="1638">
        <v>82</v>
      </c>
      <c r="M14" s="1639">
        <v>22</v>
      </c>
      <c r="N14" s="996"/>
    </row>
    <row r="15" spans="1:14" s="273" customFormat="1" ht="14.1" customHeight="1">
      <c r="A15" s="637" t="s">
        <v>188</v>
      </c>
      <c r="B15" s="1465">
        <v>1618</v>
      </c>
      <c r="C15" s="1465">
        <v>1562</v>
      </c>
      <c r="D15" s="1638">
        <v>3968</v>
      </c>
      <c r="E15" s="1638">
        <v>5573</v>
      </c>
      <c r="F15" s="1638">
        <v>2163</v>
      </c>
      <c r="G15" s="1638">
        <v>521</v>
      </c>
      <c r="H15" s="1638">
        <v>2987</v>
      </c>
      <c r="I15" s="1638">
        <v>842</v>
      </c>
      <c r="J15" s="1638">
        <v>505</v>
      </c>
      <c r="K15" s="1638">
        <v>4142</v>
      </c>
      <c r="L15" s="1638">
        <v>782</v>
      </c>
      <c r="M15" s="1639">
        <v>349</v>
      </c>
      <c r="N15" s="996"/>
    </row>
    <row r="16" spans="1:14" s="273" customFormat="1" ht="20.1" customHeight="1">
      <c r="A16" s="678" t="s">
        <v>136</v>
      </c>
      <c r="B16" s="806">
        <v>2475</v>
      </c>
      <c r="C16" s="806">
        <v>2379</v>
      </c>
      <c r="D16" s="806">
        <v>6198</v>
      </c>
      <c r="E16" s="806">
        <v>5814</v>
      </c>
      <c r="F16" s="806">
        <v>1914</v>
      </c>
      <c r="G16" s="806">
        <v>657</v>
      </c>
      <c r="H16" s="806">
        <v>709</v>
      </c>
      <c r="I16" s="806">
        <v>661</v>
      </c>
      <c r="J16" s="806">
        <v>222</v>
      </c>
      <c r="K16" s="806">
        <v>2051</v>
      </c>
      <c r="L16" s="806">
        <v>808</v>
      </c>
      <c r="M16" s="1527">
        <v>252</v>
      </c>
      <c r="N16" s="996"/>
    </row>
    <row r="17" spans="1:14" s="273" customFormat="1" ht="12" customHeight="1">
      <c r="A17" s="680" t="s">
        <v>1269</v>
      </c>
      <c r="B17" s="335"/>
      <c r="C17" s="335"/>
      <c r="D17" s="335"/>
      <c r="E17" s="335"/>
      <c r="F17" s="335"/>
      <c r="G17" s="335"/>
      <c r="H17" s="335"/>
      <c r="I17" s="335"/>
      <c r="J17" s="335"/>
      <c r="K17" s="335"/>
      <c r="L17" s="335"/>
      <c r="M17" s="671"/>
      <c r="N17" s="996"/>
    </row>
    <row r="18" spans="1:14" s="273" customFormat="1" ht="14.1" customHeight="1">
      <c r="A18" s="637" t="s">
        <v>137</v>
      </c>
      <c r="B18" s="1465">
        <v>343</v>
      </c>
      <c r="C18" s="1465">
        <v>333</v>
      </c>
      <c r="D18" s="1638">
        <v>855</v>
      </c>
      <c r="E18" s="1638">
        <v>784</v>
      </c>
      <c r="F18" s="1638">
        <v>206</v>
      </c>
      <c r="G18" s="1638">
        <v>78</v>
      </c>
      <c r="H18" s="1638">
        <v>101</v>
      </c>
      <c r="I18" s="1638">
        <v>84</v>
      </c>
      <c r="J18" s="1638">
        <v>29</v>
      </c>
      <c r="K18" s="1638">
        <v>288</v>
      </c>
      <c r="L18" s="1638">
        <v>77</v>
      </c>
      <c r="M18" s="1639">
        <v>45</v>
      </c>
      <c r="N18" s="996"/>
    </row>
    <row r="19" spans="1:14" s="273" customFormat="1" ht="14.1" customHeight="1">
      <c r="A19" s="637" t="s">
        <v>138</v>
      </c>
      <c r="B19" s="1465">
        <v>373</v>
      </c>
      <c r="C19" s="1465">
        <v>366</v>
      </c>
      <c r="D19" s="1638">
        <v>406</v>
      </c>
      <c r="E19" s="1638">
        <v>432</v>
      </c>
      <c r="F19" s="1638">
        <v>73</v>
      </c>
      <c r="G19" s="1638">
        <v>153</v>
      </c>
      <c r="H19" s="1638">
        <v>77</v>
      </c>
      <c r="I19" s="1638">
        <v>59</v>
      </c>
      <c r="J19" s="1638">
        <v>25</v>
      </c>
      <c r="K19" s="1638">
        <v>161</v>
      </c>
      <c r="L19" s="1638">
        <v>100</v>
      </c>
      <c r="M19" s="1639">
        <v>35</v>
      </c>
      <c r="N19" s="996"/>
    </row>
    <row r="20" spans="1:14" s="273" customFormat="1" ht="14.1" customHeight="1">
      <c r="A20" s="637" t="s">
        <v>139</v>
      </c>
      <c r="B20" s="1465">
        <v>195</v>
      </c>
      <c r="C20" s="1465">
        <v>186</v>
      </c>
      <c r="D20" s="1638">
        <v>701</v>
      </c>
      <c r="E20" s="1638">
        <v>550</v>
      </c>
      <c r="F20" s="1638">
        <v>157</v>
      </c>
      <c r="G20" s="1638">
        <v>41</v>
      </c>
      <c r="H20" s="1638">
        <v>41</v>
      </c>
      <c r="I20" s="1638">
        <v>50</v>
      </c>
      <c r="J20" s="1638">
        <v>7</v>
      </c>
      <c r="K20" s="1638">
        <v>147</v>
      </c>
      <c r="L20" s="1638">
        <v>97</v>
      </c>
      <c r="M20" s="1639">
        <v>15</v>
      </c>
      <c r="N20" s="996"/>
    </row>
    <row r="21" spans="1:14" s="273" customFormat="1" ht="14.1" customHeight="1">
      <c r="A21" s="637" t="s">
        <v>140</v>
      </c>
      <c r="B21" s="1465">
        <v>333</v>
      </c>
      <c r="C21" s="1465">
        <v>317</v>
      </c>
      <c r="D21" s="1638">
        <v>1008</v>
      </c>
      <c r="E21" s="1638">
        <v>755</v>
      </c>
      <c r="F21" s="1638">
        <v>204</v>
      </c>
      <c r="G21" s="1638">
        <v>85</v>
      </c>
      <c r="H21" s="1638">
        <v>77</v>
      </c>
      <c r="I21" s="1638">
        <v>56</v>
      </c>
      <c r="J21" s="1638">
        <v>14</v>
      </c>
      <c r="K21" s="1638">
        <v>238</v>
      </c>
      <c r="L21" s="1638">
        <v>147</v>
      </c>
      <c r="M21" s="1639">
        <v>24</v>
      </c>
      <c r="N21" s="996"/>
    </row>
    <row r="22" spans="1:14" s="273" customFormat="1" ht="14.1" customHeight="1">
      <c r="A22" s="637" t="s">
        <v>141</v>
      </c>
      <c r="B22" s="1465">
        <v>260</v>
      </c>
      <c r="C22" s="1465">
        <v>247</v>
      </c>
      <c r="D22" s="1638">
        <v>679</v>
      </c>
      <c r="E22" s="1638">
        <v>454</v>
      </c>
      <c r="F22" s="1638">
        <v>151</v>
      </c>
      <c r="G22" s="1638">
        <v>56</v>
      </c>
      <c r="H22" s="1638">
        <v>75</v>
      </c>
      <c r="I22" s="1638">
        <v>59</v>
      </c>
      <c r="J22" s="1638">
        <v>18</v>
      </c>
      <c r="K22" s="1638">
        <v>175</v>
      </c>
      <c r="L22" s="1638">
        <v>70</v>
      </c>
      <c r="M22" s="1639">
        <v>18</v>
      </c>
      <c r="N22" s="996"/>
    </row>
    <row r="23" spans="1:14" s="273" customFormat="1" ht="14.1" customHeight="1">
      <c r="A23" s="637" t="s">
        <v>142</v>
      </c>
      <c r="B23" s="1465">
        <v>316</v>
      </c>
      <c r="C23" s="1465">
        <v>298</v>
      </c>
      <c r="D23" s="1638">
        <v>890</v>
      </c>
      <c r="E23" s="1638">
        <v>923</v>
      </c>
      <c r="F23" s="1638">
        <v>368</v>
      </c>
      <c r="G23" s="1638">
        <v>70</v>
      </c>
      <c r="H23" s="1638">
        <v>95</v>
      </c>
      <c r="I23" s="1638">
        <v>86</v>
      </c>
      <c r="J23" s="1638">
        <v>24</v>
      </c>
      <c r="K23" s="1638">
        <v>271</v>
      </c>
      <c r="L23" s="1638">
        <v>99</v>
      </c>
      <c r="M23" s="1639">
        <v>43</v>
      </c>
      <c r="N23" s="996"/>
    </row>
    <row r="24" spans="1:14" s="273" customFormat="1" ht="14.1" customHeight="1">
      <c r="A24" s="637" t="s">
        <v>143</v>
      </c>
      <c r="B24" s="1465">
        <v>256</v>
      </c>
      <c r="C24" s="1465">
        <v>245</v>
      </c>
      <c r="D24" s="1638">
        <v>734</v>
      </c>
      <c r="E24" s="1638">
        <v>724</v>
      </c>
      <c r="F24" s="1638">
        <v>278</v>
      </c>
      <c r="G24" s="1638">
        <v>69</v>
      </c>
      <c r="H24" s="1638">
        <v>63</v>
      </c>
      <c r="I24" s="1638">
        <v>72</v>
      </c>
      <c r="J24" s="1638">
        <v>33</v>
      </c>
      <c r="K24" s="1638">
        <v>216</v>
      </c>
      <c r="L24" s="1638">
        <v>80</v>
      </c>
      <c r="M24" s="1639">
        <v>25</v>
      </c>
      <c r="N24" s="996"/>
    </row>
    <row r="25" spans="1:14" s="273" customFormat="1" ht="14.1" customHeight="1">
      <c r="A25" s="637" t="s">
        <v>191</v>
      </c>
      <c r="B25" s="1465">
        <v>399</v>
      </c>
      <c r="C25" s="1465">
        <v>387</v>
      </c>
      <c r="D25" s="1638">
        <v>925</v>
      </c>
      <c r="E25" s="1638">
        <v>1192</v>
      </c>
      <c r="F25" s="1638">
        <v>477</v>
      </c>
      <c r="G25" s="1638">
        <v>105</v>
      </c>
      <c r="H25" s="1638">
        <v>180</v>
      </c>
      <c r="I25" s="1638">
        <v>195</v>
      </c>
      <c r="J25" s="1638">
        <v>72</v>
      </c>
      <c r="K25" s="1638">
        <v>555</v>
      </c>
      <c r="L25" s="1638">
        <v>138</v>
      </c>
      <c r="M25" s="1639">
        <v>47</v>
      </c>
      <c r="N25" s="996"/>
    </row>
    <row r="26" spans="1:14" s="273" customFormat="1" ht="20.1" customHeight="1">
      <c r="A26" s="678" t="s">
        <v>144</v>
      </c>
      <c r="B26" s="806">
        <v>1493</v>
      </c>
      <c r="C26" s="806">
        <v>1396</v>
      </c>
      <c r="D26" s="806">
        <v>3523</v>
      </c>
      <c r="E26" s="806">
        <v>3853</v>
      </c>
      <c r="F26" s="806">
        <v>1648</v>
      </c>
      <c r="G26" s="806">
        <v>653</v>
      </c>
      <c r="H26" s="806">
        <v>547</v>
      </c>
      <c r="I26" s="806">
        <v>496</v>
      </c>
      <c r="J26" s="806">
        <v>186</v>
      </c>
      <c r="K26" s="806">
        <v>1525</v>
      </c>
      <c r="L26" s="806">
        <v>558</v>
      </c>
      <c r="M26" s="1527">
        <v>173</v>
      </c>
      <c r="N26" s="996"/>
    </row>
    <row r="27" spans="1:14" s="273" customFormat="1" ht="12" customHeight="1">
      <c r="A27" s="680" t="s">
        <v>1269</v>
      </c>
      <c r="B27" s="335"/>
      <c r="C27" s="335"/>
      <c r="D27" s="335"/>
      <c r="E27" s="335"/>
      <c r="F27" s="335"/>
      <c r="G27" s="335"/>
      <c r="H27" s="335"/>
      <c r="I27" s="335"/>
      <c r="J27" s="335"/>
      <c r="K27" s="335"/>
      <c r="L27" s="335"/>
      <c r="M27" s="671"/>
      <c r="N27" s="996"/>
    </row>
    <row r="28" spans="1:14" s="273" customFormat="1" ht="14.1" customHeight="1">
      <c r="A28" s="637" t="s">
        <v>145</v>
      </c>
      <c r="B28" s="1465">
        <v>332</v>
      </c>
      <c r="C28" s="1465">
        <v>309</v>
      </c>
      <c r="D28" s="1638">
        <v>625</v>
      </c>
      <c r="E28" s="1638">
        <v>776</v>
      </c>
      <c r="F28" s="1638">
        <v>390</v>
      </c>
      <c r="G28" s="1638">
        <v>195</v>
      </c>
      <c r="H28" s="1638">
        <v>99</v>
      </c>
      <c r="I28" s="1638">
        <v>85</v>
      </c>
      <c r="J28" s="1638">
        <v>57</v>
      </c>
      <c r="K28" s="1638">
        <v>300</v>
      </c>
      <c r="L28" s="1638">
        <v>133</v>
      </c>
      <c r="M28" s="1639">
        <v>37</v>
      </c>
      <c r="N28" s="996"/>
    </row>
    <row r="29" spans="1:14" s="273" customFormat="1" ht="14.1" customHeight="1">
      <c r="A29" s="637" t="s">
        <v>146</v>
      </c>
      <c r="B29" s="1465">
        <v>232</v>
      </c>
      <c r="C29" s="1465">
        <v>220</v>
      </c>
      <c r="D29" s="1638">
        <v>514</v>
      </c>
      <c r="E29" s="1638">
        <v>694</v>
      </c>
      <c r="F29" s="1638">
        <v>293</v>
      </c>
      <c r="G29" s="1638">
        <v>75</v>
      </c>
      <c r="H29" s="1638">
        <v>63</v>
      </c>
      <c r="I29" s="1638">
        <v>51</v>
      </c>
      <c r="J29" s="1638">
        <v>21</v>
      </c>
      <c r="K29" s="1638">
        <v>198</v>
      </c>
      <c r="L29" s="1638">
        <v>76</v>
      </c>
      <c r="M29" s="1639">
        <v>25</v>
      </c>
      <c r="N29" s="996"/>
    </row>
    <row r="30" spans="1:14" s="273" customFormat="1" ht="14.1" customHeight="1">
      <c r="A30" s="637" t="s">
        <v>147</v>
      </c>
      <c r="B30" s="1465">
        <v>198</v>
      </c>
      <c r="C30" s="1465">
        <v>189</v>
      </c>
      <c r="D30" s="1638">
        <v>660</v>
      </c>
      <c r="E30" s="1638">
        <v>458</v>
      </c>
      <c r="F30" s="1638">
        <v>151</v>
      </c>
      <c r="G30" s="1638">
        <v>73</v>
      </c>
      <c r="H30" s="1638">
        <v>68</v>
      </c>
      <c r="I30" s="1638">
        <v>64</v>
      </c>
      <c r="J30" s="1638">
        <v>11</v>
      </c>
      <c r="K30" s="1638">
        <v>163</v>
      </c>
      <c r="L30" s="1638">
        <v>57</v>
      </c>
      <c r="M30" s="1639">
        <v>16</v>
      </c>
      <c r="N30" s="996"/>
    </row>
    <row r="31" spans="1:14" s="273" customFormat="1" ht="14.1" customHeight="1">
      <c r="A31" s="637" t="s">
        <v>148</v>
      </c>
      <c r="B31" s="1465">
        <v>102</v>
      </c>
      <c r="C31" s="1465">
        <v>97</v>
      </c>
      <c r="D31" s="1638">
        <v>288</v>
      </c>
      <c r="E31" s="1638">
        <v>249</v>
      </c>
      <c r="F31" s="1638">
        <v>88</v>
      </c>
      <c r="G31" s="1638">
        <v>69</v>
      </c>
      <c r="H31" s="1638">
        <v>32</v>
      </c>
      <c r="I31" s="1638">
        <v>37</v>
      </c>
      <c r="J31" s="1638">
        <v>11</v>
      </c>
      <c r="K31" s="1638">
        <v>90</v>
      </c>
      <c r="L31" s="1638">
        <v>50</v>
      </c>
      <c r="M31" s="1639">
        <v>15</v>
      </c>
      <c r="N31" s="996"/>
    </row>
    <row r="32" spans="1:14" s="273" customFormat="1" ht="14.1" customHeight="1">
      <c r="A32" s="637" t="s">
        <v>149</v>
      </c>
      <c r="B32" s="1465">
        <v>205</v>
      </c>
      <c r="C32" s="1465">
        <v>180</v>
      </c>
      <c r="D32" s="1638">
        <v>533</v>
      </c>
      <c r="E32" s="1638">
        <v>403</v>
      </c>
      <c r="F32" s="1638">
        <v>153</v>
      </c>
      <c r="G32" s="1638">
        <v>92</v>
      </c>
      <c r="H32" s="1638">
        <v>61</v>
      </c>
      <c r="I32" s="1638">
        <v>52</v>
      </c>
      <c r="J32" s="1638">
        <v>12</v>
      </c>
      <c r="K32" s="1638">
        <v>143</v>
      </c>
      <c r="L32" s="1638">
        <v>70</v>
      </c>
      <c r="M32" s="1639">
        <v>18</v>
      </c>
      <c r="N32" s="996"/>
    </row>
    <row r="33" spans="1:14" s="273" customFormat="1" ht="14.1" customHeight="1">
      <c r="A33" s="637" t="s">
        <v>190</v>
      </c>
      <c r="B33" s="1465">
        <v>424</v>
      </c>
      <c r="C33" s="1465">
        <v>401</v>
      </c>
      <c r="D33" s="1638">
        <v>903</v>
      </c>
      <c r="E33" s="1638">
        <v>1273</v>
      </c>
      <c r="F33" s="1638">
        <v>573</v>
      </c>
      <c r="G33" s="1638">
        <v>149</v>
      </c>
      <c r="H33" s="1638">
        <v>224</v>
      </c>
      <c r="I33" s="1638">
        <v>207</v>
      </c>
      <c r="J33" s="1638">
        <v>74</v>
      </c>
      <c r="K33" s="1638">
        <v>631</v>
      </c>
      <c r="L33" s="1638">
        <v>172</v>
      </c>
      <c r="M33" s="1639">
        <v>62</v>
      </c>
      <c r="N33" s="996"/>
    </row>
    <row r="34" spans="1:14" ht="24.95" customHeight="1">
      <c r="A34" s="1991" t="s">
        <v>741</v>
      </c>
      <c r="B34" s="1991"/>
      <c r="C34" s="1991"/>
      <c r="D34" s="1991"/>
      <c r="E34" s="1991"/>
      <c r="F34" s="1991"/>
      <c r="G34" s="1991"/>
      <c r="H34" s="1991"/>
      <c r="I34" s="1991"/>
      <c r="J34" s="1991"/>
      <c r="K34" s="1991"/>
      <c r="L34" s="1991"/>
      <c r="M34" s="1991"/>
      <c r="N34" s="997"/>
    </row>
    <row r="35" spans="1:13" ht="11.25" customHeight="1">
      <c r="A35" s="1991" t="s">
        <v>682</v>
      </c>
      <c r="B35" s="1991"/>
      <c r="C35" s="1991"/>
      <c r="D35" s="1991"/>
      <c r="E35" s="1991"/>
      <c r="F35" s="1991"/>
      <c r="G35" s="1991"/>
      <c r="H35" s="1991"/>
      <c r="I35" s="1991"/>
      <c r="J35" s="1991"/>
      <c r="K35" s="1991"/>
      <c r="L35" s="1991"/>
      <c r="M35" s="1991"/>
    </row>
    <row r="36" spans="1:14" s="11" customFormat="1" ht="15" customHeight="1">
      <c r="A36" s="1724" t="s">
        <v>122</v>
      </c>
      <c r="B36" s="1724"/>
      <c r="C36" s="1724"/>
      <c r="D36" s="1724"/>
      <c r="E36" s="1724"/>
      <c r="F36" s="1724"/>
      <c r="G36" s="1724"/>
      <c r="H36" s="1724"/>
      <c r="I36" s="1724"/>
      <c r="J36" s="1724"/>
      <c r="K36" s="1724"/>
      <c r="L36" s="1724"/>
      <c r="M36" s="1724"/>
      <c r="N36" s="18"/>
    </row>
    <row r="37" spans="1:13" ht="11.25" customHeight="1">
      <c r="A37" s="1722" t="s">
        <v>537</v>
      </c>
      <c r="B37" s="1722"/>
      <c r="C37" s="1722"/>
      <c r="D37" s="1722"/>
      <c r="E37" s="1722"/>
      <c r="F37" s="1722"/>
      <c r="G37" s="1722"/>
      <c r="H37" s="1722"/>
      <c r="I37" s="1722"/>
      <c r="J37" s="1722"/>
      <c r="K37" s="1722"/>
      <c r="L37" s="1722"/>
      <c r="M37" s="1722"/>
    </row>
  </sheetData>
  <mergeCells count="23">
    <mergeCell ref="L1:M1"/>
    <mergeCell ref="L2:M2"/>
    <mergeCell ref="A34:M34"/>
    <mergeCell ref="L6:L7"/>
    <mergeCell ref="M6:M7"/>
    <mergeCell ref="B5:M5"/>
    <mergeCell ref="G6:G7"/>
    <mergeCell ref="H6:H7"/>
    <mergeCell ref="A5:A7"/>
    <mergeCell ref="A1:H1"/>
    <mergeCell ref="A3:H3"/>
    <mergeCell ref="F6:F7"/>
    <mergeCell ref="B6:B7"/>
    <mergeCell ref="D6:D7"/>
    <mergeCell ref="A2:H2"/>
    <mergeCell ref="A4:H4"/>
    <mergeCell ref="A37:M37"/>
    <mergeCell ref="A36:M36"/>
    <mergeCell ref="I6:I7"/>
    <mergeCell ref="J6:J7"/>
    <mergeCell ref="K6:K7"/>
    <mergeCell ref="A35:M35"/>
    <mergeCell ref="E6:E7"/>
  </mergeCells>
  <hyperlinks>
    <hyperlink ref="L2:M2" location="'Spis tablic     List of tables'!A108" tooltip="Return to list of tables" display="Return to list of tables"/>
    <hyperlink ref="L1:M1" location="'Spis tablic     List of tables'!A108" tooltip="Powrót do spisu tablic" display="Powrót do spisu tablic"/>
  </hyperlinks>
  <printOptions horizontalCentered="1"/>
  <pageMargins left="0.1968503937007874" right="0.1968503937007874" top="0.1968503937007874" bottom="0.1968503937007874" header="0" footer="0.11811023622047245"/>
  <pageSetup fitToHeight="1" fitToWidth="1" horizontalDpi="600" verticalDpi="600" orientation="landscape" paperSize="9" scale="87"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Q53"/>
  <sheetViews>
    <sheetView workbookViewId="0" topLeftCell="A1">
      <pane ySplit="8" topLeftCell="A9" activePane="bottomLeft" state="frozen"/>
      <selection pane="topLeft" activeCell="A1" sqref="A1:T54"/>
      <selection pane="bottomLeft" activeCell="A1" sqref="A1:E1"/>
    </sheetView>
  </sheetViews>
  <sheetFormatPr defaultColWidth="8.796875" defaultRowHeight="14.25"/>
  <cols>
    <col min="1" max="1" width="7.09765625" style="44" customWidth="1"/>
    <col min="2" max="2" width="12.59765625" style="44" customWidth="1"/>
    <col min="3" max="13" width="8.09765625" style="44" customWidth="1"/>
    <col min="14" max="16384" width="9" style="16" customWidth="1"/>
  </cols>
  <sheetData>
    <row r="1" spans="1:13" s="177" customFormat="1" ht="15" customHeight="1">
      <c r="A1" s="1713" t="s">
        <v>59</v>
      </c>
      <c r="B1" s="1713"/>
      <c r="C1" s="1713"/>
      <c r="D1" s="1713"/>
      <c r="E1" s="1713"/>
      <c r="F1" s="176"/>
      <c r="G1" s="176"/>
      <c r="H1" s="176"/>
      <c r="I1" s="176"/>
      <c r="J1" s="176"/>
      <c r="L1" s="2312" t="s">
        <v>4</v>
      </c>
      <c r="M1" s="2312"/>
    </row>
    <row r="2" spans="1:13" s="177" customFormat="1" ht="15" customHeight="1">
      <c r="A2" s="1715" t="s">
        <v>60</v>
      </c>
      <c r="B2" s="1715"/>
      <c r="C2" s="1715"/>
      <c r="D2" s="1715"/>
      <c r="E2" s="1715"/>
      <c r="F2" s="176"/>
      <c r="G2" s="176"/>
      <c r="H2" s="176"/>
      <c r="I2" s="176"/>
      <c r="J2" s="176"/>
      <c r="L2" s="2087" t="s">
        <v>132</v>
      </c>
      <c r="M2" s="2087"/>
    </row>
    <row r="3" spans="1:14" ht="15" customHeight="1">
      <c r="A3" s="1768" t="s">
        <v>804</v>
      </c>
      <c r="B3" s="1882"/>
      <c r="C3" s="1882"/>
      <c r="D3" s="1882"/>
      <c r="E3" s="1882"/>
      <c r="F3" s="156"/>
      <c r="G3" s="156"/>
      <c r="J3" s="156"/>
      <c r="K3" s="156"/>
      <c r="L3" s="156"/>
      <c r="M3" s="156"/>
      <c r="N3" s="62"/>
    </row>
    <row r="4" spans="1:14" ht="15" customHeight="1">
      <c r="A4" s="1979" t="s">
        <v>61</v>
      </c>
      <c r="B4" s="1979"/>
      <c r="C4" s="1979"/>
      <c r="D4" s="1979"/>
      <c r="E4" s="1979"/>
      <c r="F4" s="203"/>
      <c r="G4" s="203"/>
      <c r="H4" s="8"/>
      <c r="I4" s="8"/>
      <c r="J4" s="203"/>
      <c r="K4" s="203"/>
      <c r="L4" s="203"/>
      <c r="M4" s="203"/>
      <c r="N4" s="62"/>
    </row>
    <row r="5" spans="1:13" s="299" customFormat="1" ht="30" customHeight="1">
      <c r="A5" s="2308" t="s">
        <v>1341</v>
      </c>
      <c r="B5" s="2309"/>
      <c r="C5" s="2156" t="s">
        <v>1755</v>
      </c>
      <c r="D5" s="707"/>
      <c r="E5" s="2138" t="s">
        <v>1756</v>
      </c>
      <c r="F5" s="1985" t="s">
        <v>1342</v>
      </c>
      <c r="G5" s="1986"/>
      <c r="H5" s="1986"/>
      <c r="I5" s="1986"/>
      <c r="J5" s="1986"/>
      <c r="K5" s="1986"/>
      <c r="L5" s="1986"/>
      <c r="M5" s="1986"/>
    </row>
    <row r="6" spans="1:13" s="299" customFormat="1" ht="30" customHeight="1">
      <c r="A6" s="2310"/>
      <c r="B6" s="2311"/>
      <c r="C6" s="2159"/>
      <c r="D6" s="2138" t="s">
        <v>1343</v>
      </c>
      <c r="E6" s="2139"/>
      <c r="F6" s="1985" t="s">
        <v>1757</v>
      </c>
      <c r="G6" s="1986"/>
      <c r="H6" s="1986"/>
      <c r="I6" s="1987"/>
      <c r="J6" s="1990" t="s">
        <v>1344</v>
      </c>
      <c r="K6" s="1986"/>
      <c r="L6" s="1986"/>
      <c r="M6" s="1986"/>
    </row>
    <row r="7" spans="1:17" s="299" customFormat="1" ht="60" customHeight="1">
      <c r="A7" s="2313" t="s">
        <v>1345</v>
      </c>
      <c r="B7" s="2314"/>
      <c r="C7" s="2160"/>
      <c r="D7" s="1984"/>
      <c r="E7" s="2139"/>
      <c r="F7" s="1985" t="s">
        <v>1346</v>
      </c>
      <c r="G7" s="1987"/>
      <c r="H7" s="1990" t="s">
        <v>1758</v>
      </c>
      <c r="I7" s="1987"/>
      <c r="J7" s="1990" t="s">
        <v>1346</v>
      </c>
      <c r="K7" s="1987"/>
      <c r="L7" s="1990" t="s">
        <v>1347</v>
      </c>
      <c r="M7" s="1986"/>
      <c r="Q7" s="299" t="s">
        <v>119</v>
      </c>
    </row>
    <row r="8" spans="1:13" s="299" customFormat="1" ht="30" customHeight="1">
      <c r="A8" s="2315"/>
      <c r="B8" s="2316"/>
      <c r="C8" s="2317" t="s">
        <v>5</v>
      </c>
      <c r="D8" s="2318"/>
      <c r="E8" s="2139"/>
      <c r="F8" s="708" t="s">
        <v>1348</v>
      </c>
      <c r="G8" s="683" t="s">
        <v>5</v>
      </c>
      <c r="H8" s="708" t="s">
        <v>1349</v>
      </c>
      <c r="I8" s="709" t="s">
        <v>5</v>
      </c>
      <c r="J8" s="708" t="s">
        <v>1349</v>
      </c>
      <c r="K8" s="683" t="s">
        <v>5</v>
      </c>
      <c r="L8" s="708" t="s">
        <v>1349</v>
      </c>
      <c r="M8" s="710" t="s">
        <v>5</v>
      </c>
    </row>
    <row r="9" spans="1:13" s="299" customFormat="1" ht="20.1" customHeight="1">
      <c r="A9" s="711" t="s">
        <v>1933</v>
      </c>
      <c r="B9" s="712" t="s">
        <v>1619</v>
      </c>
      <c r="C9" s="1309" t="s">
        <v>2242</v>
      </c>
      <c r="D9" s="1309" t="s">
        <v>2243</v>
      </c>
      <c r="E9" s="883">
        <v>5.2</v>
      </c>
      <c r="F9" s="1025" t="s">
        <v>2327</v>
      </c>
      <c r="G9" s="1031" t="s">
        <v>2328</v>
      </c>
      <c r="H9" s="877">
        <v>6285.45</v>
      </c>
      <c r="I9" s="876">
        <v>111.7</v>
      </c>
      <c r="J9" s="1650">
        <v>6653.67</v>
      </c>
      <c r="K9" s="1031">
        <v>113</v>
      </c>
      <c r="L9" s="1654">
        <v>6652.733</v>
      </c>
      <c r="M9" s="715">
        <v>113</v>
      </c>
    </row>
    <row r="10" spans="1:13" s="299" customFormat="1" ht="14.1" customHeight="1">
      <c r="A10" s="711" t="s">
        <v>2184</v>
      </c>
      <c r="B10" s="712" t="s">
        <v>1619</v>
      </c>
      <c r="C10" s="1178" t="s">
        <v>119</v>
      </c>
      <c r="D10" s="1178" t="s">
        <v>119</v>
      </c>
      <c r="E10" s="883">
        <v>5.1</v>
      </c>
      <c r="F10" s="1025">
        <v>7155.48</v>
      </c>
      <c r="G10" s="1031">
        <v>112.5</v>
      </c>
      <c r="H10" s="1031" t="s">
        <v>119</v>
      </c>
      <c r="I10" s="713" t="s">
        <v>119</v>
      </c>
      <c r="J10" s="1650">
        <v>7444.39</v>
      </c>
      <c r="K10" s="1031">
        <v>111.9</v>
      </c>
      <c r="L10" s="1654">
        <v>7443.28</v>
      </c>
      <c r="M10" s="715">
        <v>111.9</v>
      </c>
    </row>
    <row r="11" spans="1:13" s="299" customFormat="1" ht="14.1" customHeight="1">
      <c r="A11" s="711"/>
      <c r="B11" s="716"/>
      <c r="C11" s="713"/>
      <c r="D11" s="713"/>
      <c r="E11" s="615"/>
      <c r="F11" s="1025"/>
      <c r="G11" s="1031"/>
      <c r="H11" s="714"/>
      <c r="I11" s="713"/>
      <c r="J11" s="1650"/>
      <c r="K11" s="1031"/>
      <c r="L11" s="1654"/>
      <c r="M11" s="715"/>
    </row>
    <row r="12" spans="1:14" s="299" customFormat="1" ht="14.1" customHeight="1">
      <c r="A12" s="711">
        <v>2022</v>
      </c>
      <c r="B12" s="712" t="s">
        <v>1632</v>
      </c>
      <c r="C12" s="876" t="s">
        <v>2244</v>
      </c>
      <c r="D12" s="876" t="s">
        <v>2245</v>
      </c>
      <c r="E12" s="615">
        <v>5.1</v>
      </c>
      <c r="F12" s="877">
        <v>6480.67</v>
      </c>
      <c r="G12" s="713">
        <v>114.6</v>
      </c>
      <c r="H12" s="877">
        <v>6478.41</v>
      </c>
      <c r="I12" s="713">
        <v>114.6</v>
      </c>
      <c r="J12" s="1650">
        <v>6739.42</v>
      </c>
      <c r="K12" s="1031">
        <v>114.5</v>
      </c>
      <c r="L12" s="1650">
        <v>6736.6</v>
      </c>
      <c r="M12" s="1032">
        <v>114.5</v>
      </c>
      <c r="N12" s="307"/>
    </row>
    <row r="13" spans="1:14" s="299" customFormat="1" ht="14.1" customHeight="1">
      <c r="A13" s="711"/>
      <c r="B13" s="1173" t="s">
        <v>1633</v>
      </c>
      <c r="C13" s="876" t="s">
        <v>2240</v>
      </c>
      <c r="D13" s="876" t="s">
        <v>2241</v>
      </c>
      <c r="E13" s="615">
        <v>5.2</v>
      </c>
      <c r="F13" s="877">
        <v>6733.49</v>
      </c>
      <c r="G13" s="713">
        <v>112.3</v>
      </c>
      <c r="H13" s="877">
        <v>6732.95</v>
      </c>
      <c r="I13" s="713">
        <v>112.3</v>
      </c>
      <c r="J13" s="1650">
        <v>6965.94</v>
      </c>
      <c r="K13" s="1031">
        <v>112</v>
      </c>
      <c r="L13" s="1650">
        <v>6965.84</v>
      </c>
      <c r="M13" s="1032">
        <v>112</v>
      </c>
      <c r="N13" s="307"/>
    </row>
    <row r="14" spans="1:13" s="299" customFormat="1" ht="14.1" customHeight="1">
      <c r="A14" s="711"/>
      <c r="B14" s="855"/>
      <c r="C14" s="713"/>
      <c r="D14" s="713"/>
      <c r="E14" s="717"/>
      <c r="F14" s="713"/>
      <c r="G14" s="713"/>
      <c r="H14" s="713"/>
      <c r="I14" s="713"/>
      <c r="J14" s="1651"/>
      <c r="K14" s="393"/>
      <c r="L14" s="1651"/>
      <c r="M14" s="718"/>
    </row>
    <row r="15" spans="1:13" s="299" customFormat="1" ht="14.1" customHeight="1">
      <c r="A15" s="1419">
        <v>2023</v>
      </c>
      <c r="B15" s="1308" t="s">
        <v>1635</v>
      </c>
      <c r="C15" s="1178">
        <v>99.7</v>
      </c>
      <c r="D15" s="1178" t="s">
        <v>2239</v>
      </c>
      <c r="E15" s="1036">
        <v>5.4</v>
      </c>
      <c r="F15" s="1330">
        <v>7124.26</v>
      </c>
      <c r="G15" s="1331">
        <v>114.3</v>
      </c>
      <c r="H15" s="877">
        <v>6864.6</v>
      </c>
      <c r="I15" s="713">
        <v>114.5</v>
      </c>
      <c r="J15" s="1652">
        <v>7178.4</v>
      </c>
      <c r="K15" s="1309">
        <v>113.3</v>
      </c>
      <c r="L15" s="1652">
        <v>7178.3</v>
      </c>
      <c r="M15" s="1310">
        <v>113.3</v>
      </c>
    </row>
    <row r="16" spans="1:13" s="299" customFormat="1" ht="14.1" customHeight="1">
      <c r="A16" s="1419"/>
      <c r="B16" s="712" t="s">
        <v>1636</v>
      </c>
      <c r="C16" s="1178">
        <v>99.4</v>
      </c>
      <c r="D16" s="1178" t="s">
        <v>2238</v>
      </c>
      <c r="E16" s="1036">
        <v>5.1</v>
      </c>
      <c r="F16" s="1330">
        <v>7005.76</v>
      </c>
      <c r="G16" s="1331">
        <v>113.8</v>
      </c>
      <c r="H16" s="877">
        <v>7004.27</v>
      </c>
      <c r="I16" s="1560">
        <v>113.8</v>
      </c>
      <c r="J16" s="1652">
        <v>7365.35</v>
      </c>
      <c r="K16" s="1309">
        <v>112.2</v>
      </c>
      <c r="L16" s="1655">
        <v>7364.3</v>
      </c>
      <c r="M16" s="1439">
        <v>112.2</v>
      </c>
    </row>
    <row r="17" spans="1:13" s="299" customFormat="1" ht="14.1" customHeight="1">
      <c r="A17" s="1419"/>
      <c r="B17" s="712" t="s">
        <v>1632</v>
      </c>
      <c r="C17" s="1178">
        <v>100.5</v>
      </c>
      <c r="D17" s="1178">
        <v>100.8</v>
      </c>
      <c r="E17" s="1036">
        <v>5</v>
      </c>
      <c r="F17" s="1559">
        <v>7194.95</v>
      </c>
      <c r="G17" s="1560">
        <v>111</v>
      </c>
      <c r="H17" s="877">
        <v>7192.56</v>
      </c>
      <c r="I17" s="1558">
        <v>111</v>
      </c>
      <c r="J17" s="1652">
        <v>7465.32</v>
      </c>
      <c r="K17" s="1309">
        <v>110.8</v>
      </c>
      <c r="L17" s="1655">
        <v>7462.25</v>
      </c>
      <c r="M17" s="1439">
        <v>110.8</v>
      </c>
    </row>
    <row r="18" spans="1:13" s="299" customFormat="1" ht="14.1" customHeight="1">
      <c r="A18" s="1230"/>
      <c r="B18" s="1173" t="s">
        <v>1633</v>
      </c>
      <c r="C18" s="1178" t="s">
        <v>119</v>
      </c>
      <c r="D18" s="1178" t="s">
        <v>119</v>
      </c>
      <c r="E18" s="1036">
        <v>5.1</v>
      </c>
      <c r="F18" s="1685">
        <v>7540.36</v>
      </c>
      <c r="G18" s="1686">
        <v>112</v>
      </c>
      <c r="H18" s="877">
        <v>7539.5</v>
      </c>
      <c r="I18" s="1558">
        <v>112</v>
      </c>
      <c r="J18" s="1652">
        <v>7767.85</v>
      </c>
      <c r="K18" s="1309">
        <v>111.5</v>
      </c>
      <c r="L18" s="1655">
        <v>7767.61</v>
      </c>
      <c r="M18" s="1439">
        <v>111.5</v>
      </c>
    </row>
    <row r="19" spans="1:13" s="299" customFormat="1" ht="14.1" customHeight="1">
      <c r="A19" s="711"/>
      <c r="B19" s="855"/>
      <c r="C19" s="713"/>
      <c r="D19" s="713"/>
      <c r="E19" s="717"/>
      <c r="F19" s="1557"/>
      <c r="G19" s="1558"/>
      <c r="H19" s="1025"/>
      <c r="I19" s="713"/>
      <c r="J19" s="1651"/>
      <c r="K19" s="393"/>
      <c r="L19" s="1651"/>
      <c r="M19" s="718"/>
    </row>
    <row r="20" spans="1:13" s="299" customFormat="1" ht="14.1" customHeight="1">
      <c r="A20" s="711">
        <v>2022</v>
      </c>
      <c r="B20" s="911" t="s">
        <v>1614</v>
      </c>
      <c r="C20" s="1614" t="s">
        <v>119</v>
      </c>
      <c r="D20" s="1614" t="s">
        <v>119</v>
      </c>
      <c r="E20" s="717">
        <v>5.1</v>
      </c>
      <c r="F20" s="1031" t="s">
        <v>119</v>
      </c>
      <c r="G20" s="713" t="s">
        <v>119</v>
      </c>
      <c r="H20" s="1031" t="s">
        <v>119</v>
      </c>
      <c r="I20" s="713" t="s">
        <v>119</v>
      </c>
      <c r="J20" s="1651">
        <v>6687.92</v>
      </c>
      <c r="K20" s="393">
        <v>113</v>
      </c>
      <c r="L20" s="1651">
        <v>6687.75</v>
      </c>
      <c r="M20" s="718">
        <v>113.02927412144679</v>
      </c>
    </row>
    <row r="21" spans="1:13" s="299" customFormat="1" ht="14.1" customHeight="1">
      <c r="A21" s="711"/>
      <c r="B21" s="911" t="s">
        <v>1615</v>
      </c>
      <c r="C21" s="1615" t="s">
        <v>119</v>
      </c>
      <c r="D21" s="1614" t="s">
        <v>119</v>
      </c>
      <c r="E21" s="717">
        <v>5.1</v>
      </c>
      <c r="F21" s="1031" t="s">
        <v>119</v>
      </c>
      <c r="G21" s="713" t="s">
        <v>119</v>
      </c>
      <c r="H21" s="1031" t="s">
        <v>119</v>
      </c>
      <c r="I21" s="713" t="s">
        <v>119</v>
      </c>
      <c r="J21" s="1651">
        <v>6857.96</v>
      </c>
      <c r="K21" s="393">
        <v>113.9</v>
      </c>
      <c r="L21" s="1651">
        <v>6857.89</v>
      </c>
      <c r="M21" s="718">
        <v>113.87606604851352</v>
      </c>
    </row>
    <row r="22" spans="1:13" s="299" customFormat="1" ht="14.1" customHeight="1">
      <c r="A22" s="711"/>
      <c r="B22" s="911" t="s">
        <v>1616</v>
      </c>
      <c r="C22" s="1031" t="s">
        <v>2240</v>
      </c>
      <c r="D22" s="876" t="s">
        <v>2241</v>
      </c>
      <c r="E22" s="987">
        <v>5.2</v>
      </c>
      <c r="F22" s="877">
        <v>6733.49</v>
      </c>
      <c r="G22" s="713">
        <v>112.3</v>
      </c>
      <c r="H22" s="877">
        <v>6732.95</v>
      </c>
      <c r="I22" s="713">
        <v>112.3</v>
      </c>
      <c r="J22" s="1651">
        <v>7329.96</v>
      </c>
      <c r="K22" s="393">
        <v>110.3</v>
      </c>
      <c r="L22" s="1651">
        <v>7329.88</v>
      </c>
      <c r="M22" s="718">
        <v>110.31865002678998</v>
      </c>
    </row>
    <row r="23" spans="1:13" s="299" customFormat="1" ht="14.1" customHeight="1">
      <c r="A23" s="711"/>
      <c r="B23" s="911"/>
      <c r="C23" s="1031"/>
      <c r="D23" s="713"/>
      <c r="E23" s="717"/>
      <c r="F23" s="877"/>
      <c r="G23" s="713"/>
      <c r="H23" s="877"/>
      <c r="I23" s="713"/>
      <c r="J23" s="1651"/>
      <c r="K23" s="393"/>
      <c r="L23" s="1651"/>
      <c r="M23" s="718"/>
    </row>
    <row r="24" spans="1:13" s="299" customFormat="1" ht="14.1" customHeight="1">
      <c r="A24" s="711">
        <v>2023</v>
      </c>
      <c r="B24" s="866" t="s">
        <v>1605</v>
      </c>
      <c r="C24" s="1614" t="s">
        <v>119</v>
      </c>
      <c r="D24" s="1614" t="s">
        <v>119</v>
      </c>
      <c r="E24" s="717">
        <v>5.5</v>
      </c>
      <c r="F24" s="1031" t="s">
        <v>119</v>
      </c>
      <c r="G24" s="1031" t="s">
        <v>119</v>
      </c>
      <c r="H24" s="1031" t="s">
        <v>119</v>
      </c>
      <c r="I24" s="713" t="s">
        <v>119</v>
      </c>
      <c r="J24" s="1651">
        <v>6883.96</v>
      </c>
      <c r="K24" s="393">
        <v>113.5</v>
      </c>
      <c r="L24" s="1651">
        <v>6883.92</v>
      </c>
      <c r="M24" s="718">
        <v>113.5</v>
      </c>
    </row>
    <row r="25" spans="1:13" s="299" customFormat="1" ht="14.1" customHeight="1">
      <c r="A25" s="711"/>
      <c r="B25" s="855" t="s">
        <v>1606</v>
      </c>
      <c r="C25" s="1614" t="s">
        <v>119</v>
      </c>
      <c r="D25" s="1614" t="s">
        <v>119</v>
      </c>
      <c r="E25" s="717">
        <v>5.6</v>
      </c>
      <c r="F25" s="1031" t="s">
        <v>119</v>
      </c>
      <c r="G25" s="1031" t="s">
        <v>119</v>
      </c>
      <c r="H25" s="1031" t="s">
        <v>119</v>
      </c>
      <c r="I25" s="713" t="s">
        <v>119</v>
      </c>
      <c r="J25" s="1651">
        <v>7065.56</v>
      </c>
      <c r="K25" s="393">
        <v>113.6</v>
      </c>
      <c r="L25" s="1651">
        <v>7065.43</v>
      </c>
      <c r="M25" s="718">
        <v>113.6</v>
      </c>
    </row>
    <row r="26" spans="1:13" s="299" customFormat="1" ht="14.1" customHeight="1">
      <c r="A26" s="711"/>
      <c r="B26" s="855" t="s">
        <v>1607</v>
      </c>
      <c r="C26" s="713">
        <v>99.7</v>
      </c>
      <c r="D26" s="876" t="s">
        <v>2239</v>
      </c>
      <c r="E26" s="717">
        <v>5.4</v>
      </c>
      <c r="F26" s="1330">
        <v>7124.26</v>
      </c>
      <c r="G26" s="1331">
        <v>114.3</v>
      </c>
      <c r="H26" s="877">
        <v>6864.6</v>
      </c>
      <c r="I26" s="713">
        <v>114.5</v>
      </c>
      <c r="J26" s="1651">
        <v>7508.34</v>
      </c>
      <c r="K26" s="393">
        <v>112.6</v>
      </c>
      <c r="L26" s="1651">
        <v>7508.23</v>
      </c>
      <c r="M26" s="718">
        <v>112.6</v>
      </c>
    </row>
    <row r="27" spans="1:13" s="299" customFormat="1" ht="14.1" customHeight="1">
      <c r="A27" s="711"/>
      <c r="B27" s="855" t="s">
        <v>1608</v>
      </c>
      <c r="C27" s="1614" t="s">
        <v>119</v>
      </c>
      <c r="D27" s="1614" t="s">
        <v>119</v>
      </c>
      <c r="E27" s="987">
        <v>5.3</v>
      </c>
      <c r="F27" s="1031" t="s">
        <v>119</v>
      </c>
      <c r="G27" s="1031" t="s">
        <v>119</v>
      </c>
      <c r="H27" s="1031" t="s">
        <v>119</v>
      </c>
      <c r="I27" s="713" t="s">
        <v>119</v>
      </c>
      <c r="J27" s="1653">
        <v>7430.65</v>
      </c>
      <c r="K27" s="1421">
        <v>112.1</v>
      </c>
      <c r="L27" s="1651">
        <v>7430.06</v>
      </c>
      <c r="M27" s="718">
        <v>112.1</v>
      </c>
    </row>
    <row r="28" spans="1:13" s="299" customFormat="1" ht="14.1" customHeight="1">
      <c r="A28" s="711"/>
      <c r="B28" s="855" t="s">
        <v>1609</v>
      </c>
      <c r="C28" s="1614" t="s">
        <v>119</v>
      </c>
      <c r="D28" s="1614" t="s">
        <v>119</v>
      </c>
      <c r="E28" s="987">
        <v>5.1</v>
      </c>
      <c r="F28" s="1031" t="s">
        <v>119</v>
      </c>
      <c r="G28" s="1031" t="s">
        <v>119</v>
      </c>
      <c r="H28" s="1031" t="s">
        <v>119</v>
      </c>
      <c r="I28" s="713" t="s">
        <v>119</v>
      </c>
      <c r="J28" s="1653">
        <v>7181.67</v>
      </c>
      <c r="K28" s="1421">
        <v>112.2</v>
      </c>
      <c r="L28" s="1651">
        <v>7180.71</v>
      </c>
      <c r="M28" s="718">
        <v>112.2</v>
      </c>
    </row>
    <row r="29" spans="1:13" s="299" customFormat="1" ht="14.1" customHeight="1">
      <c r="A29" s="711"/>
      <c r="B29" s="855" t="s">
        <v>1610</v>
      </c>
      <c r="C29" s="713">
        <v>99.4</v>
      </c>
      <c r="D29" s="876" t="s">
        <v>2238</v>
      </c>
      <c r="E29" s="717">
        <v>5.1</v>
      </c>
      <c r="F29" s="1330">
        <v>7005.76</v>
      </c>
      <c r="G29" s="1331">
        <v>113.8</v>
      </c>
      <c r="H29" s="877">
        <v>7004.3</v>
      </c>
      <c r="I29" s="1561">
        <v>113.8</v>
      </c>
      <c r="J29" s="1651">
        <v>7335.2</v>
      </c>
      <c r="K29" s="393">
        <v>111.9</v>
      </c>
      <c r="L29" s="1651">
        <v>7333.73</v>
      </c>
      <c r="M29" s="718">
        <v>111.9</v>
      </c>
    </row>
    <row r="30" spans="1:13" s="299" customFormat="1" ht="14.1" customHeight="1">
      <c r="A30" s="711"/>
      <c r="B30" s="855" t="s">
        <v>1611</v>
      </c>
      <c r="C30" s="1614" t="s">
        <v>119</v>
      </c>
      <c r="D30" s="1614" t="s">
        <v>119</v>
      </c>
      <c r="E30" s="987">
        <v>5</v>
      </c>
      <c r="F30" s="1031" t="s">
        <v>119</v>
      </c>
      <c r="G30" s="713" t="s">
        <v>119</v>
      </c>
      <c r="H30" s="1031" t="s">
        <v>119</v>
      </c>
      <c r="I30" s="713" t="s">
        <v>119</v>
      </c>
      <c r="J30" s="1653">
        <v>7485.12</v>
      </c>
      <c r="K30" s="1421">
        <v>110.4</v>
      </c>
      <c r="L30" s="1653">
        <v>7481.45</v>
      </c>
      <c r="M30" s="718">
        <v>110.4</v>
      </c>
    </row>
    <row r="31" spans="1:13" s="299" customFormat="1" ht="14.1" customHeight="1">
      <c r="A31" s="711"/>
      <c r="B31" s="855" t="s">
        <v>1612</v>
      </c>
      <c r="C31" s="1614" t="s">
        <v>119</v>
      </c>
      <c r="D31" s="1614" t="s">
        <v>119</v>
      </c>
      <c r="E31" s="987">
        <v>5</v>
      </c>
      <c r="F31" s="1562" t="s">
        <v>119</v>
      </c>
      <c r="G31" s="1563" t="s">
        <v>119</v>
      </c>
      <c r="H31" s="1031" t="s">
        <v>119</v>
      </c>
      <c r="I31" s="713" t="s">
        <v>119</v>
      </c>
      <c r="J31" s="1653">
        <v>7368.97</v>
      </c>
      <c r="K31" s="1421">
        <v>111.9</v>
      </c>
      <c r="L31" s="1653">
        <v>7363.57</v>
      </c>
      <c r="M31" s="718">
        <v>111.9</v>
      </c>
    </row>
    <row r="32" spans="1:13" s="299" customFormat="1" ht="14.1" customHeight="1">
      <c r="A32" s="711"/>
      <c r="B32" s="855" t="s">
        <v>1613</v>
      </c>
      <c r="C32" s="1614" t="s">
        <v>119</v>
      </c>
      <c r="D32" s="1614" t="s">
        <v>119</v>
      </c>
      <c r="E32" s="717">
        <v>5</v>
      </c>
      <c r="F32" s="1330">
        <v>7194.95</v>
      </c>
      <c r="G32" s="713">
        <v>111</v>
      </c>
      <c r="H32" s="877">
        <v>7192.56</v>
      </c>
      <c r="I32" s="1558">
        <v>111</v>
      </c>
      <c r="J32" s="1651">
        <v>7379.88</v>
      </c>
      <c r="K32" s="393">
        <v>110.3</v>
      </c>
      <c r="L32" s="1651">
        <v>7379.76</v>
      </c>
      <c r="M32" s="718">
        <v>110.3</v>
      </c>
    </row>
    <row r="33" spans="1:13" s="299" customFormat="1" ht="14.1" customHeight="1">
      <c r="A33" s="711"/>
      <c r="B33" s="911" t="s">
        <v>1614</v>
      </c>
      <c r="C33" s="1612">
        <v>100.5</v>
      </c>
      <c r="D33" s="1612">
        <v>100.8</v>
      </c>
      <c r="E33" s="987">
        <v>5</v>
      </c>
      <c r="F33" s="1031" t="s">
        <v>119</v>
      </c>
      <c r="G33" s="713" t="s">
        <v>119</v>
      </c>
      <c r="H33" s="1031" t="s">
        <v>119</v>
      </c>
      <c r="I33" s="713" t="s">
        <v>119</v>
      </c>
      <c r="J33" s="1653">
        <v>7544.98</v>
      </c>
      <c r="K33" s="393">
        <v>112.8</v>
      </c>
      <c r="L33" s="1653">
        <v>7544.64</v>
      </c>
      <c r="M33" s="718">
        <v>112.8</v>
      </c>
    </row>
    <row r="34" spans="1:13" s="299" customFormat="1" ht="14.1" customHeight="1">
      <c r="A34" s="711"/>
      <c r="B34" s="911" t="s">
        <v>1615</v>
      </c>
      <c r="C34" s="1614" t="s">
        <v>119</v>
      </c>
      <c r="D34" s="1614" t="s">
        <v>119</v>
      </c>
      <c r="E34" s="987">
        <v>5</v>
      </c>
      <c r="F34" s="1562" t="s">
        <v>119</v>
      </c>
      <c r="G34" s="1613" t="s">
        <v>119</v>
      </c>
      <c r="H34" s="1031" t="s">
        <v>119</v>
      </c>
      <c r="I34" s="713" t="s">
        <v>119</v>
      </c>
      <c r="J34" s="1653">
        <v>7670.19</v>
      </c>
      <c r="K34" s="393">
        <v>111.8</v>
      </c>
      <c r="L34" s="1653">
        <v>7670.12</v>
      </c>
      <c r="M34" s="718">
        <v>111.8</v>
      </c>
    </row>
    <row r="35" spans="1:13" s="299" customFormat="1" ht="14.1" customHeight="1">
      <c r="A35" s="711"/>
      <c r="B35" s="911" t="s">
        <v>1616</v>
      </c>
      <c r="C35" s="1614" t="s">
        <v>119</v>
      </c>
      <c r="D35" s="1614" t="s">
        <v>119</v>
      </c>
      <c r="E35" s="717">
        <v>5.1</v>
      </c>
      <c r="F35" s="1685">
        <v>7540.36</v>
      </c>
      <c r="G35" s="1686">
        <v>112</v>
      </c>
      <c r="H35" s="877">
        <v>7539.5</v>
      </c>
      <c r="I35" s="1558">
        <v>112</v>
      </c>
      <c r="J35" s="1653">
        <v>8032.96</v>
      </c>
      <c r="K35" s="393">
        <v>109.6</v>
      </c>
      <c r="L35" s="1651">
        <v>8032.63</v>
      </c>
      <c r="M35" s="718">
        <v>109.6</v>
      </c>
    </row>
    <row r="36" spans="1:14" ht="24.95" customHeight="1">
      <c r="A36" s="2075" t="s">
        <v>737</v>
      </c>
      <c r="B36" s="2075"/>
      <c r="C36" s="2075"/>
      <c r="D36" s="2075"/>
      <c r="E36" s="2075"/>
      <c r="F36" s="2075"/>
      <c r="G36" s="2075"/>
      <c r="H36" s="2075"/>
      <c r="I36" s="2075"/>
      <c r="J36" s="2075"/>
      <c r="K36" s="2075"/>
      <c r="L36" s="2075"/>
      <c r="M36" s="2075"/>
      <c r="N36" s="62"/>
    </row>
    <row r="37" spans="1:14" ht="11.25" customHeight="1">
      <c r="A37" s="1929" t="s">
        <v>673</v>
      </c>
      <c r="B37" s="1929"/>
      <c r="C37" s="1929"/>
      <c r="D37" s="1929"/>
      <c r="E37" s="1929"/>
      <c r="F37" s="1929"/>
      <c r="G37" s="1929"/>
      <c r="H37" s="1929"/>
      <c r="I37" s="1929"/>
      <c r="J37" s="1929"/>
      <c r="K37" s="1929"/>
      <c r="L37" s="1929"/>
      <c r="M37" s="1929"/>
      <c r="N37" s="62"/>
    </row>
    <row r="38" spans="1:14" ht="11.25" customHeight="1">
      <c r="A38" s="1929" t="s">
        <v>738</v>
      </c>
      <c r="B38" s="1929"/>
      <c r="C38" s="1929"/>
      <c r="D38" s="1929"/>
      <c r="E38" s="1929"/>
      <c r="F38" s="1929"/>
      <c r="G38" s="1929"/>
      <c r="H38" s="1929"/>
      <c r="I38" s="1929"/>
      <c r="J38" s="1929"/>
      <c r="K38" s="1929"/>
      <c r="L38" s="1929"/>
      <c r="M38" s="1929"/>
      <c r="N38" s="62"/>
    </row>
    <row r="39" spans="1:14" ht="11.25" customHeight="1">
      <c r="A39" s="1929" t="s">
        <v>739</v>
      </c>
      <c r="B39" s="1929"/>
      <c r="C39" s="1929"/>
      <c r="D39" s="1929"/>
      <c r="E39" s="1929"/>
      <c r="F39" s="1929"/>
      <c r="G39" s="1929"/>
      <c r="H39" s="1929"/>
      <c r="I39" s="1929"/>
      <c r="J39" s="1929"/>
      <c r="K39" s="1929"/>
      <c r="L39" s="1929"/>
      <c r="M39" s="1929"/>
      <c r="N39" s="62"/>
    </row>
    <row r="40" spans="1:14" ht="11.25" customHeight="1">
      <c r="A40" s="2168" t="s">
        <v>740</v>
      </c>
      <c r="B40" s="2168"/>
      <c r="C40" s="2168"/>
      <c r="D40" s="2168"/>
      <c r="E40" s="2168"/>
      <c r="F40" s="2168"/>
      <c r="G40" s="2168"/>
      <c r="H40" s="2168"/>
      <c r="I40" s="2168"/>
      <c r="J40" s="2168"/>
      <c r="K40" s="2168"/>
      <c r="L40" s="2168"/>
      <c r="M40" s="2168"/>
      <c r="N40" s="62"/>
    </row>
    <row r="41" spans="1:13" s="11" customFormat="1" ht="15" customHeight="1">
      <c r="A41" s="1723" t="s">
        <v>791</v>
      </c>
      <c r="B41" s="1723"/>
      <c r="C41" s="1723"/>
      <c r="D41" s="1723"/>
      <c r="E41" s="1723"/>
      <c r="F41" s="1723"/>
      <c r="G41" s="1723"/>
      <c r="H41" s="1723"/>
      <c r="I41" s="1723"/>
      <c r="J41" s="1723"/>
      <c r="K41" s="1723"/>
      <c r="L41" s="1723"/>
      <c r="M41" s="1723"/>
    </row>
    <row r="42" spans="1:13" s="11" customFormat="1" ht="11.25" customHeight="1">
      <c r="A42" s="1724" t="s">
        <v>516</v>
      </c>
      <c r="B42" s="1724"/>
      <c r="C42" s="1724"/>
      <c r="D42" s="1724"/>
      <c r="E42" s="1724"/>
      <c r="F42" s="1724"/>
      <c r="G42" s="1724"/>
      <c r="H42" s="1724"/>
      <c r="I42" s="1724"/>
      <c r="J42" s="1724"/>
      <c r="K42" s="1724"/>
      <c r="L42" s="1724"/>
      <c r="M42" s="1724"/>
    </row>
    <row r="43" spans="1:13" s="11" customFormat="1" ht="11.25" customHeight="1">
      <c r="A43" s="1724" t="s">
        <v>564</v>
      </c>
      <c r="B43" s="1724"/>
      <c r="C43" s="1724"/>
      <c r="D43" s="1724"/>
      <c r="E43" s="1724"/>
      <c r="F43" s="1724"/>
      <c r="G43" s="1724"/>
      <c r="H43" s="1724"/>
      <c r="I43" s="1724"/>
      <c r="J43" s="1724"/>
      <c r="K43" s="1724"/>
      <c r="L43" s="1724"/>
      <c r="M43" s="1724"/>
    </row>
    <row r="44" spans="1:13" s="11" customFormat="1" ht="11.25" customHeight="1">
      <c r="A44" s="1724" t="s">
        <v>566</v>
      </c>
      <c r="B44" s="1724"/>
      <c r="C44" s="1724"/>
      <c r="D44" s="1724"/>
      <c r="E44" s="1724"/>
      <c r="F44" s="1724"/>
      <c r="G44" s="1724"/>
      <c r="H44" s="1724"/>
      <c r="I44" s="1724"/>
      <c r="J44" s="1724"/>
      <c r="K44" s="1724"/>
      <c r="L44" s="1724"/>
      <c r="M44" s="1724"/>
    </row>
    <row r="45" spans="1:13" s="11" customFormat="1" ht="11.25" customHeight="1">
      <c r="A45" s="1722" t="s">
        <v>565</v>
      </c>
      <c r="B45" s="1722"/>
      <c r="C45" s="1722"/>
      <c r="D45" s="1722"/>
      <c r="E45" s="1722"/>
      <c r="F45" s="1722"/>
      <c r="G45" s="1722"/>
      <c r="H45" s="1722"/>
      <c r="I45" s="1722"/>
      <c r="J45" s="1722"/>
      <c r="K45" s="1722"/>
      <c r="L45" s="1722"/>
      <c r="M45" s="1722"/>
    </row>
    <row r="46" ht="14.25">
      <c r="N46" s="62"/>
    </row>
    <row r="47" ht="14.25">
      <c r="N47" s="62"/>
    </row>
    <row r="48" ht="14.25">
      <c r="N48" s="62"/>
    </row>
    <row r="49" ht="14.25">
      <c r="N49" s="62"/>
    </row>
    <row r="50" ht="14.25">
      <c r="N50" s="62"/>
    </row>
    <row r="51" ht="14.25">
      <c r="N51" s="62"/>
    </row>
    <row r="52" ht="14.25">
      <c r="N52" s="62"/>
    </row>
    <row r="53" ht="14.25">
      <c r="N53" s="62"/>
    </row>
  </sheetData>
  <mergeCells count="29">
    <mergeCell ref="A1:E1"/>
    <mergeCell ref="A2:E2"/>
    <mergeCell ref="L1:M1"/>
    <mergeCell ref="A42:M42"/>
    <mergeCell ref="F5:M5"/>
    <mergeCell ref="A7:B8"/>
    <mergeCell ref="C5:C7"/>
    <mergeCell ref="D6:D7"/>
    <mergeCell ref="C8:D8"/>
    <mergeCell ref="F6:I6"/>
    <mergeCell ref="J6:M6"/>
    <mergeCell ref="F7:G7"/>
    <mergeCell ref="J7:K7"/>
    <mergeCell ref="H7:I7"/>
    <mergeCell ref="L7:M7"/>
    <mergeCell ref="A44:M44"/>
    <mergeCell ref="A4:E4"/>
    <mergeCell ref="A37:M37"/>
    <mergeCell ref="L2:M2"/>
    <mergeCell ref="A45:M45"/>
    <mergeCell ref="A40:M40"/>
    <mergeCell ref="A41:M41"/>
    <mergeCell ref="A38:M38"/>
    <mergeCell ref="A39:M39"/>
    <mergeCell ref="E5:E8"/>
    <mergeCell ref="A5:B6"/>
    <mergeCell ref="A36:M36"/>
    <mergeCell ref="A3:E3"/>
    <mergeCell ref="A43:M43"/>
  </mergeCells>
  <hyperlinks>
    <hyperlink ref="L2:M2" location="'Spis tablic     List of tables'!A112" tooltip="Return to list of tables" display="Return to list of tables"/>
    <hyperlink ref="L1:M1" location="'Spis tablic     List of tables'!A112" tooltip="Powrót do spisu tablic" display="Powrót do spisu tablic"/>
  </hyperlinks>
  <printOptions horizontalCentered="1"/>
  <pageMargins left="0.1968503937007874" right="0.1968503937007874" top="0.1968503937007874" bottom="0.1968503937007874" header="0" footer="0"/>
  <pageSetup fitToHeight="1" fitToWidth="1" horizontalDpi="200" verticalDpi="200" orientation="landscape" paperSize="9" scale="70" r:id="rId1"/>
  <ignoredErrors>
    <ignoredError sqref="B19:B31 B32:B35" numberStoredAsText="1"/>
  </ignoredError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O38"/>
  <sheetViews>
    <sheetView workbookViewId="0" topLeftCell="A1">
      <pane ySplit="7" topLeftCell="A8" activePane="bottomLeft" state="frozen"/>
      <selection pane="topLeft" activeCell="A1" sqref="A1:T54"/>
      <selection pane="bottomLeft" activeCell="A1" sqref="A1:E1"/>
    </sheetView>
  </sheetViews>
  <sheetFormatPr defaultColWidth="8.796875" defaultRowHeight="14.25"/>
  <cols>
    <col min="1" max="1" width="7.09765625" style="8" customWidth="1"/>
    <col min="2" max="2" width="20.59765625" style="8" customWidth="1"/>
    <col min="3" max="14" width="7.59765625" style="8" customWidth="1"/>
    <col min="15" max="15" width="9" style="153" customWidth="1"/>
    <col min="16" max="16384" width="9" style="9" customWidth="1"/>
  </cols>
  <sheetData>
    <row r="1" spans="1:14" ht="15" customHeight="1">
      <c r="A1" s="1716" t="s">
        <v>805</v>
      </c>
      <c r="B1" s="1716"/>
      <c r="C1" s="1716"/>
      <c r="D1" s="1716"/>
      <c r="E1" s="1716"/>
      <c r="F1" s="184"/>
      <c r="G1" s="184"/>
      <c r="J1" s="203"/>
      <c r="K1" s="203"/>
      <c r="L1" s="1711" t="s">
        <v>4</v>
      </c>
      <c r="M1" s="1711"/>
      <c r="N1" s="1711"/>
    </row>
    <row r="2" spans="1:14" ht="15" customHeight="1">
      <c r="A2" s="1979" t="s">
        <v>156</v>
      </c>
      <c r="B2" s="1979"/>
      <c r="C2" s="1979"/>
      <c r="D2" s="1979"/>
      <c r="E2" s="1979"/>
      <c r="F2" s="207"/>
      <c r="G2" s="207"/>
      <c r="J2" s="203"/>
      <c r="K2" s="203"/>
      <c r="L2" s="1727" t="s">
        <v>132</v>
      </c>
      <c r="M2" s="1727"/>
      <c r="N2" s="1727"/>
    </row>
    <row r="3" spans="1:15" s="273" customFormat="1" ht="30" customHeight="1">
      <c r="A3" s="2308" t="s">
        <v>1350</v>
      </c>
      <c r="B3" s="2319"/>
      <c r="C3" s="2134" t="s">
        <v>1351</v>
      </c>
      <c r="D3" s="2001"/>
      <c r="E3" s="2001"/>
      <c r="F3" s="2001"/>
      <c r="G3" s="2001"/>
      <c r="H3" s="2001"/>
      <c r="I3" s="2001"/>
      <c r="J3" s="2001"/>
      <c r="K3" s="2001"/>
      <c r="L3" s="2001"/>
      <c r="M3" s="2001"/>
      <c r="N3" s="2001"/>
      <c r="O3" s="642"/>
    </row>
    <row r="4" spans="1:15" s="273" customFormat="1" ht="15" customHeight="1">
      <c r="A4" s="2320" t="s">
        <v>1352</v>
      </c>
      <c r="B4" s="2320"/>
      <c r="C4" s="2142"/>
      <c r="D4" s="2005"/>
      <c r="E4" s="2005"/>
      <c r="F4" s="2005"/>
      <c r="G4" s="2005"/>
      <c r="H4" s="2005"/>
      <c r="I4" s="2005"/>
      <c r="J4" s="2005"/>
      <c r="K4" s="2005"/>
      <c r="L4" s="2005"/>
      <c r="M4" s="2005"/>
      <c r="N4" s="2005"/>
      <c r="O4" s="642"/>
    </row>
    <row r="5" spans="1:15" s="273" customFormat="1" ht="35.1" customHeight="1">
      <c r="A5" s="2320"/>
      <c r="B5" s="2320"/>
      <c r="C5" s="2156" t="s">
        <v>1759</v>
      </c>
      <c r="D5" s="1996"/>
      <c r="E5" s="2244"/>
      <c r="F5" s="1990" t="s">
        <v>1760</v>
      </c>
      <c r="G5" s="1986"/>
      <c r="H5" s="1986"/>
      <c r="I5" s="1986"/>
      <c r="J5" s="1986"/>
      <c r="K5" s="1986"/>
      <c r="L5" s="1986"/>
      <c r="M5" s="1986"/>
      <c r="N5" s="1986"/>
      <c r="O5" s="642"/>
    </row>
    <row r="6" spans="1:15" s="273" customFormat="1" ht="35.1" customHeight="1">
      <c r="A6" s="2320"/>
      <c r="B6" s="2320"/>
      <c r="C6" s="2160"/>
      <c r="D6" s="2005"/>
      <c r="E6" s="2281"/>
      <c r="F6" s="1990" t="s">
        <v>986</v>
      </c>
      <c r="G6" s="1986"/>
      <c r="H6" s="1987"/>
      <c r="I6" s="1990" t="s">
        <v>1353</v>
      </c>
      <c r="J6" s="1986"/>
      <c r="K6" s="1987"/>
      <c r="L6" s="1990" t="s">
        <v>1354</v>
      </c>
      <c r="M6" s="1986"/>
      <c r="N6" s="1986"/>
      <c r="O6" s="642"/>
    </row>
    <row r="7" spans="1:15" s="273" customFormat="1" ht="20.1" customHeight="1">
      <c r="A7" s="2321"/>
      <c r="B7" s="2321"/>
      <c r="C7" s="719" t="s">
        <v>5</v>
      </c>
      <c r="D7" s="720" t="s">
        <v>6</v>
      </c>
      <c r="E7" s="721" t="s">
        <v>1355</v>
      </c>
      <c r="F7" s="719" t="s">
        <v>5</v>
      </c>
      <c r="G7" s="720" t="s">
        <v>6</v>
      </c>
      <c r="H7" s="721" t="s">
        <v>1355</v>
      </c>
      <c r="I7" s="719" t="s">
        <v>5</v>
      </c>
      <c r="J7" s="720" t="s">
        <v>6</v>
      </c>
      <c r="K7" s="722" t="s">
        <v>62</v>
      </c>
      <c r="L7" s="719" t="s">
        <v>5</v>
      </c>
      <c r="M7" s="720" t="s">
        <v>6</v>
      </c>
      <c r="N7" s="723" t="s">
        <v>62</v>
      </c>
      <c r="O7" s="642"/>
    </row>
    <row r="8" spans="1:15" s="273" customFormat="1" ht="20.1" customHeight="1">
      <c r="A8" s="280">
        <v>2022</v>
      </c>
      <c r="B8" s="712" t="s">
        <v>1619</v>
      </c>
      <c r="C8" s="768">
        <v>114.4</v>
      </c>
      <c r="D8" s="769" t="s">
        <v>119</v>
      </c>
      <c r="E8" s="770">
        <v>109.6</v>
      </c>
      <c r="F8" s="768">
        <v>122.4</v>
      </c>
      <c r="G8" s="771" t="s">
        <v>119</v>
      </c>
      <c r="H8" s="771" t="s">
        <v>119</v>
      </c>
      <c r="I8" s="768">
        <v>126.2</v>
      </c>
      <c r="J8" s="769" t="s">
        <v>119</v>
      </c>
      <c r="K8" s="771" t="s">
        <v>119</v>
      </c>
      <c r="L8" s="768">
        <v>118.8</v>
      </c>
      <c r="M8" s="724" t="s">
        <v>119</v>
      </c>
      <c r="N8" s="818" t="s">
        <v>119</v>
      </c>
      <c r="O8" s="642"/>
    </row>
    <row r="9" spans="1:15" s="273" customFormat="1" ht="14.1" customHeight="1">
      <c r="A9" s="280">
        <v>2023</v>
      </c>
      <c r="B9" s="712" t="s">
        <v>1619</v>
      </c>
      <c r="C9" s="768">
        <v>111.4</v>
      </c>
      <c r="D9" s="769" t="s">
        <v>119</v>
      </c>
      <c r="E9" s="770">
        <v>105.2</v>
      </c>
      <c r="F9" s="768">
        <v>102.4</v>
      </c>
      <c r="G9" s="771" t="s">
        <v>119</v>
      </c>
      <c r="H9" s="771" t="s">
        <v>119</v>
      </c>
      <c r="I9" s="768">
        <v>112.8</v>
      </c>
      <c r="J9" s="769" t="s">
        <v>119</v>
      </c>
      <c r="K9" s="771" t="s">
        <v>119</v>
      </c>
      <c r="L9" s="768">
        <v>98.3</v>
      </c>
      <c r="M9" s="724" t="s">
        <v>119</v>
      </c>
      <c r="N9" s="818" t="s">
        <v>119</v>
      </c>
      <c r="O9" s="642"/>
    </row>
    <row r="10" spans="1:15" s="273" customFormat="1" ht="12" customHeight="1">
      <c r="A10" s="308"/>
      <c r="B10" s="716"/>
      <c r="C10" s="768"/>
      <c r="D10" s="772"/>
      <c r="E10" s="770"/>
      <c r="F10" s="768"/>
      <c r="G10" s="772"/>
      <c r="H10" s="771"/>
      <c r="I10" s="768"/>
      <c r="J10" s="772"/>
      <c r="K10" s="771"/>
      <c r="L10" s="768"/>
      <c r="M10" s="772"/>
      <c r="N10" s="724"/>
      <c r="O10" s="642"/>
    </row>
    <row r="11" spans="1:15" s="299" customFormat="1" ht="14.1" customHeight="1">
      <c r="A11" s="711">
        <v>2022</v>
      </c>
      <c r="B11" s="712" t="s">
        <v>1632</v>
      </c>
      <c r="C11" s="472">
        <v>116.3</v>
      </c>
      <c r="D11" s="283">
        <v>103.1</v>
      </c>
      <c r="E11" s="735">
        <v>112.1</v>
      </c>
      <c r="F11" s="282">
        <v>125.2</v>
      </c>
      <c r="G11" s="283">
        <v>103.4</v>
      </c>
      <c r="H11" s="771" t="s">
        <v>119</v>
      </c>
      <c r="I11" s="282">
        <v>130.7</v>
      </c>
      <c r="J11" s="283">
        <v>103.9</v>
      </c>
      <c r="K11" s="771" t="s">
        <v>119</v>
      </c>
      <c r="L11" s="282">
        <v>120.4</v>
      </c>
      <c r="M11" s="283">
        <v>101.9</v>
      </c>
      <c r="N11" s="724" t="s">
        <v>119</v>
      </c>
      <c r="O11" s="307"/>
    </row>
    <row r="12" spans="1:15" s="299" customFormat="1" ht="14.1" customHeight="1">
      <c r="A12" s="711"/>
      <c r="B12" s="1173" t="s">
        <v>1633</v>
      </c>
      <c r="C12" s="472">
        <v>117.3</v>
      </c>
      <c r="D12" s="283">
        <v>103.6</v>
      </c>
      <c r="E12" s="735">
        <v>116.2</v>
      </c>
      <c r="F12" s="282">
        <v>121.6</v>
      </c>
      <c r="G12" s="283">
        <v>101.2</v>
      </c>
      <c r="H12" s="771" t="s">
        <v>119</v>
      </c>
      <c r="I12" s="282">
        <v>123.8</v>
      </c>
      <c r="J12" s="283">
        <v>102.2</v>
      </c>
      <c r="K12" s="771" t="s">
        <v>119</v>
      </c>
      <c r="L12" s="282">
        <v>116.8</v>
      </c>
      <c r="M12" s="283">
        <v>100.7</v>
      </c>
      <c r="N12" s="724" t="s">
        <v>119</v>
      </c>
      <c r="O12" s="307"/>
    </row>
    <row r="13" spans="1:15" s="299" customFormat="1" ht="14.1" customHeight="1">
      <c r="A13" s="711"/>
      <c r="B13" s="855"/>
      <c r="C13" s="282"/>
      <c r="D13" s="283"/>
      <c r="E13" s="735"/>
      <c r="F13" s="282"/>
      <c r="G13" s="283"/>
      <c r="H13" s="735"/>
      <c r="I13" s="282"/>
      <c r="J13" s="283"/>
      <c r="K13" s="735"/>
      <c r="L13" s="282"/>
      <c r="M13" s="283"/>
      <c r="N13" s="817"/>
      <c r="O13" s="307"/>
    </row>
    <row r="14" spans="1:15" s="299" customFormat="1" ht="14.1" customHeight="1">
      <c r="A14" s="1419">
        <v>2023</v>
      </c>
      <c r="B14" s="1308" t="s">
        <v>1635</v>
      </c>
      <c r="C14" s="1311">
        <v>117</v>
      </c>
      <c r="D14" s="283">
        <v>104.3</v>
      </c>
      <c r="E14" s="1312">
        <v>103.7</v>
      </c>
      <c r="F14" s="1311">
        <v>116.1</v>
      </c>
      <c r="G14" s="772">
        <v>101.8</v>
      </c>
      <c r="H14" s="1313" t="s">
        <v>119</v>
      </c>
      <c r="I14" s="1311">
        <v>126.6</v>
      </c>
      <c r="J14" s="772">
        <v>110.3</v>
      </c>
      <c r="K14" s="1313" t="s">
        <v>119</v>
      </c>
      <c r="L14" s="1311">
        <v>109.7</v>
      </c>
      <c r="M14" s="772">
        <v>98.4</v>
      </c>
      <c r="N14" s="1324" t="s">
        <v>119</v>
      </c>
      <c r="O14" s="307"/>
    </row>
    <row r="15" spans="1:15" s="299" customFormat="1" ht="14.1" customHeight="1">
      <c r="A15" s="1419"/>
      <c r="B15" s="712" t="s">
        <v>1636</v>
      </c>
      <c r="C15" s="1311">
        <v>113.1</v>
      </c>
      <c r="D15" s="283">
        <v>101.9</v>
      </c>
      <c r="E15" s="1312">
        <v>105.7</v>
      </c>
      <c r="F15" s="1311">
        <v>103.1</v>
      </c>
      <c r="G15" s="772">
        <v>96.6</v>
      </c>
      <c r="H15" s="1313" t="s">
        <v>119</v>
      </c>
      <c r="I15" s="1311">
        <v>115.9</v>
      </c>
      <c r="J15" s="772">
        <v>98.9</v>
      </c>
      <c r="K15" s="1313" t="s">
        <v>119</v>
      </c>
      <c r="L15" s="1311">
        <v>98.2</v>
      </c>
      <c r="M15" s="772">
        <v>97.2</v>
      </c>
      <c r="N15" s="1324" t="s">
        <v>119</v>
      </c>
      <c r="O15" s="307"/>
    </row>
    <row r="16" spans="1:15" s="299" customFormat="1" ht="14.1" customHeight="1">
      <c r="A16" s="1419"/>
      <c r="B16" s="712" t="s">
        <v>1632</v>
      </c>
      <c r="C16" s="1311">
        <v>109.7</v>
      </c>
      <c r="D16" s="283">
        <v>99.7</v>
      </c>
      <c r="E16" s="1312">
        <v>105.4</v>
      </c>
      <c r="F16" s="1311">
        <v>97.4</v>
      </c>
      <c r="G16" s="772" t="s">
        <v>2246</v>
      </c>
      <c r="H16" s="1313" t="s">
        <v>119</v>
      </c>
      <c r="I16" s="1311">
        <v>107.2</v>
      </c>
      <c r="J16" s="772">
        <v>96.1</v>
      </c>
      <c r="K16" s="1313" t="s">
        <v>119</v>
      </c>
      <c r="L16" s="1311">
        <v>94.3</v>
      </c>
      <c r="M16" s="772">
        <v>97.8</v>
      </c>
      <c r="N16" s="1324" t="s">
        <v>119</v>
      </c>
      <c r="O16" s="307"/>
    </row>
    <row r="17" spans="1:15" s="299" customFormat="1" ht="14.1" customHeight="1">
      <c r="A17" s="1230"/>
      <c r="B17" s="1173" t="s">
        <v>1633</v>
      </c>
      <c r="C17" s="1311">
        <v>106.4</v>
      </c>
      <c r="D17" s="283">
        <v>100.5</v>
      </c>
      <c r="E17" s="1312">
        <v>105.9</v>
      </c>
      <c r="F17" s="1311">
        <v>94.8</v>
      </c>
      <c r="G17" s="772">
        <v>98.5</v>
      </c>
      <c r="H17" s="1313" t="s">
        <v>119</v>
      </c>
      <c r="I17" s="1311">
        <v>103.4</v>
      </c>
      <c r="J17" s="772">
        <v>98.6</v>
      </c>
      <c r="K17" s="1313" t="s">
        <v>119</v>
      </c>
      <c r="L17" s="1311">
        <v>92.2</v>
      </c>
      <c r="M17" s="772">
        <v>98.5</v>
      </c>
      <c r="N17" s="1324" t="s">
        <v>119</v>
      </c>
      <c r="O17" s="307"/>
    </row>
    <row r="18" spans="1:15" s="299" customFormat="1" ht="14.1" customHeight="1">
      <c r="A18" s="711"/>
      <c r="B18" s="855"/>
      <c r="C18" s="282"/>
      <c r="D18" s="283"/>
      <c r="E18" s="735"/>
      <c r="F18" s="282"/>
      <c r="G18" s="283"/>
      <c r="H18" s="735"/>
      <c r="I18" s="282"/>
      <c r="J18" s="283"/>
      <c r="K18" s="735"/>
      <c r="L18" s="282"/>
      <c r="M18" s="283"/>
      <c r="N18" s="817"/>
      <c r="O18" s="307"/>
    </row>
    <row r="19" spans="1:15" s="299" customFormat="1" ht="14.1" customHeight="1">
      <c r="A19" s="711">
        <v>2022</v>
      </c>
      <c r="B19" s="911" t="s">
        <v>1614</v>
      </c>
      <c r="C19" s="282">
        <v>117.9</v>
      </c>
      <c r="D19" s="283">
        <v>101.8</v>
      </c>
      <c r="E19" s="735">
        <v>115.6</v>
      </c>
      <c r="F19" s="282">
        <v>123.1</v>
      </c>
      <c r="G19" s="283">
        <v>100.9</v>
      </c>
      <c r="H19" s="735">
        <v>120.2</v>
      </c>
      <c r="I19" s="282">
        <v>126.6</v>
      </c>
      <c r="J19" s="283">
        <v>97.2</v>
      </c>
      <c r="K19" s="735">
        <v>123.7</v>
      </c>
      <c r="L19" s="282">
        <v>119.1</v>
      </c>
      <c r="M19" s="283">
        <v>101.6</v>
      </c>
      <c r="N19" s="725">
        <v>117.2</v>
      </c>
      <c r="O19" s="307"/>
    </row>
    <row r="20" spans="1:15" s="299" customFormat="1" ht="14.1" customHeight="1">
      <c r="A20" s="711"/>
      <c r="B20" s="911" t="s">
        <v>1615</v>
      </c>
      <c r="C20" s="282">
        <v>117.5</v>
      </c>
      <c r="D20" s="283">
        <v>100.7</v>
      </c>
      <c r="E20" s="735">
        <v>116.4</v>
      </c>
      <c r="F20" s="282">
        <v>121.1</v>
      </c>
      <c r="G20" s="283">
        <v>99.7</v>
      </c>
      <c r="H20" s="735">
        <v>119.8</v>
      </c>
      <c r="I20" s="282">
        <v>121.6</v>
      </c>
      <c r="J20" s="283">
        <v>99</v>
      </c>
      <c r="K20" s="735">
        <v>122.5</v>
      </c>
      <c r="L20" s="282">
        <v>116.2</v>
      </c>
      <c r="M20" s="283">
        <v>98.9</v>
      </c>
      <c r="N20" s="725">
        <v>115.9</v>
      </c>
      <c r="O20" s="307"/>
    </row>
    <row r="21" spans="1:15" s="299" customFormat="1" ht="14.1" customHeight="1">
      <c r="A21" s="711"/>
      <c r="B21" s="911" t="s">
        <v>1616</v>
      </c>
      <c r="C21" s="282">
        <v>116.6</v>
      </c>
      <c r="D21" s="283">
        <v>100.1</v>
      </c>
      <c r="E21" s="735">
        <v>116.6</v>
      </c>
      <c r="F21" s="282">
        <v>120.5</v>
      </c>
      <c r="G21" s="283">
        <v>100.6</v>
      </c>
      <c r="H21" s="735">
        <v>120.5</v>
      </c>
      <c r="I21" s="282">
        <v>123.2</v>
      </c>
      <c r="J21" s="283">
        <v>100.6</v>
      </c>
      <c r="K21" s="735">
        <v>123.2</v>
      </c>
      <c r="L21" s="282">
        <v>115.2</v>
      </c>
      <c r="M21" s="283">
        <v>99.4</v>
      </c>
      <c r="N21" s="725">
        <v>115.2</v>
      </c>
      <c r="O21" s="307"/>
    </row>
    <row r="22" spans="1:15" s="299" customFormat="1" ht="14.1" customHeight="1">
      <c r="A22" s="711"/>
      <c r="B22" s="911"/>
      <c r="C22" s="282"/>
      <c r="D22" s="283"/>
      <c r="E22" s="735"/>
      <c r="F22" s="282"/>
      <c r="G22" s="283"/>
      <c r="H22" s="735"/>
      <c r="I22" s="282"/>
      <c r="J22" s="283"/>
      <c r="K22" s="735"/>
      <c r="L22" s="282"/>
      <c r="M22" s="283"/>
      <c r="N22" s="725"/>
      <c r="O22" s="307"/>
    </row>
    <row r="23" spans="1:15" s="299" customFormat="1" ht="14.1" customHeight="1">
      <c r="A23" s="711">
        <v>2023</v>
      </c>
      <c r="B23" s="866" t="s">
        <v>1605</v>
      </c>
      <c r="C23" s="282">
        <v>116.6</v>
      </c>
      <c r="D23" s="283">
        <v>102.5</v>
      </c>
      <c r="E23" s="735">
        <v>102.5</v>
      </c>
      <c r="F23" s="282">
        <v>120.1</v>
      </c>
      <c r="G23" s="283">
        <v>102.1</v>
      </c>
      <c r="H23" s="735">
        <v>102.1</v>
      </c>
      <c r="I23" s="282">
        <v>129.1</v>
      </c>
      <c r="J23" s="283">
        <v>109.8</v>
      </c>
      <c r="K23" s="735">
        <v>109.8</v>
      </c>
      <c r="L23" s="282">
        <v>113.4</v>
      </c>
      <c r="M23" s="283">
        <v>99.5</v>
      </c>
      <c r="N23" s="817">
        <v>99.5</v>
      </c>
      <c r="O23" s="307"/>
    </row>
    <row r="24" spans="1:15" s="299" customFormat="1" ht="14.1" customHeight="1">
      <c r="A24" s="711"/>
      <c r="B24" s="855" t="s">
        <v>1606</v>
      </c>
      <c r="C24" s="282">
        <v>118.4</v>
      </c>
      <c r="D24" s="283">
        <v>101.2</v>
      </c>
      <c r="E24" s="735">
        <v>103.8</v>
      </c>
      <c r="F24" s="282">
        <v>118.2</v>
      </c>
      <c r="G24" s="283">
        <v>99.5</v>
      </c>
      <c r="H24" s="735">
        <v>101.6</v>
      </c>
      <c r="I24" s="282">
        <v>129</v>
      </c>
      <c r="J24" s="283">
        <v>100.5</v>
      </c>
      <c r="K24" s="735">
        <v>110.3</v>
      </c>
      <c r="L24" s="282">
        <v>111.3</v>
      </c>
      <c r="M24" s="283">
        <v>99.6</v>
      </c>
      <c r="N24" s="817">
        <v>99.1</v>
      </c>
      <c r="O24" s="307"/>
    </row>
    <row r="25" spans="1:15" s="299" customFormat="1" ht="14.1" customHeight="1">
      <c r="A25" s="711"/>
      <c r="B25" s="855" t="s">
        <v>1607</v>
      </c>
      <c r="C25" s="282">
        <v>116.1</v>
      </c>
      <c r="D25" s="283">
        <v>101.1</v>
      </c>
      <c r="E25" s="735">
        <v>104.9</v>
      </c>
      <c r="F25" s="282">
        <v>110.3</v>
      </c>
      <c r="G25" s="283">
        <v>99.4</v>
      </c>
      <c r="H25" s="735">
        <v>101</v>
      </c>
      <c r="I25" s="282">
        <v>121.8</v>
      </c>
      <c r="J25" s="283">
        <v>100.3</v>
      </c>
      <c r="K25" s="735">
        <v>110.6</v>
      </c>
      <c r="L25" s="282">
        <v>104.7</v>
      </c>
      <c r="M25" s="283">
        <v>99.6</v>
      </c>
      <c r="N25" s="817">
        <v>98.7</v>
      </c>
      <c r="O25" s="307"/>
    </row>
    <row r="26" spans="1:15" s="299" customFormat="1" ht="14.1" customHeight="1">
      <c r="A26" s="711"/>
      <c r="B26" s="855" t="s">
        <v>1608</v>
      </c>
      <c r="C26" s="1420">
        <v>114.7</v>
      </c>
      <c r="D26" s="283">
        <v>100.7</v>
      </c>
      <c r="E26" s="735">
        <v>105.7</v>
      </c>
      <c r="F26" s="282">
        <v>106.2</v>
      </c>
      <c r="G26" s="283">
        <v>98.7</v>
      </c>
      <c r="H26" s="735">
        <v>99.7</v>
      </c>
      <c r="I26" s="282">
        <v>117.6</v>
      </c>
      <c r="J26" s="283">
        <v>100.4</v>
      </c>
      <c r="K26" s="735">
        <v>111</v>
      </c>
      <c r="L26" s="282">
        <v>101.5</v>
      </c>
      <c r="M26" s="283">
        <v>99.2</v>
      </c>
      <c r="N26" s="1422">
        <v>97.9</v>
      </c>
      <c r="O26" s="307"/>
    </row>
    <row r="27" spans="1:15" s="299" customFormat="1" ht="14.1" customHeight="1">
      <c r="A27" s="711"/>
      <c r="B27" s="855" t="s">
        <v>1609</v>
      </c>
      <c r="C27" s="1420">
        <v>113</v>
      </c>
      <c r="D27" s="283">
        <v>100</v>
      </c>
      <c r="E27" s="735">
        <v>105.7</v>
      </c>
      <c r="F27" s="282">
        <v>102.8</v>
      </c>
      <c r="G27" s="283">
        <v>98.1</v>
      </c>
      <c r="H27" s="735">
        <v>97.8</v>
      </c>
      <c r="I27" s="282">
        <v>115.5</v>
      </c>
      <c r="J27" s="283">
        <v>98.1</v>
      </c>
      <c r="K27" s="735">
        <v>108.9</v>
      </c>
      <c r="L27" s="282">
        <v>97.8</v>
      </c>
      <c r="M27" s="283">
        <v>98.2</v>
      </c>
      <c r="N27" s="1422">
        <v>96.1</v>
      </c>
      <c r="O27" s="307"/>
    </row>
    <row r="28" spans="1:15" s="299" customFormat="1" ht="14.1" customHeight="1">
      <c r="A28" s="711"/>
      <c r="B28" s="855" t="s">
        <v>1610</v>
      </c>
      <c r="C28" s="282">
        <v>111.5</v>
      </c>
      <c r="D28" s="283">
        <v>100</v>
      </c>
      <c r="E28" s="735">
        <v>105.7</v>
      </c>
      <c r="F28" s="282">
        <v>100.3</v>
      </c>
      <c r="G28" s="283">
        <v>99.2</v>
      </c>
      <c r="H28" s="735">
        <v>97</v>
      </c>
      <c r="I28" s="282">
        <v>114.5</v>
      </c>
      <c r="J28" s="283">
        <v>98.4</v>
      </c>
      <c r="K28" s="735">
        <v>107.2</v>
      </c>
      <c r="L28" s="282">
        <v>95.5</v>
      </c>
      <c r="M28" s="283">
        <v>99</v>
      </c>
      <c r="N28" s="1422">
        <v>95.1</v>
      </c>
      <c r="O28" s="307"/>
    </row>
    <row r="29" spans="1:15" s="299" customFormat="1" ht="14.1" customHeight="1">
      <c r="A29" s="711"/>
      <c r="B29" s="855" t="s">
        <v>1611</v>
      </c>
      <c r="C29" s="1420">
        <v>110.8</v>
      </c>
      <c r="D29" s="1094">
        <v>99.8</v>
      </c>
      <c r="E29" s="1456">
        <v>105.5</v>
      </c>
      <c r="F29" s="1420">
        <v>97.9</v>
      </c>
      <c r="G29" s="1094">
        <v>98.9</v>
      </c>
      <c r="H29" s="1456">
        <v>95.9</v>
      </c>
      <c r="I29" s="1420">
        <v>113.8</v>
      </c>
      <c r="J29" s="1094">
        <v>97.4</v>
      </c>
      <c r="K29" s="1456">
        <v>104.4</v>
      </c>
      <c r="L29" s="1420">
        <v>93.9</v>
      </c>
      <c r="M29" s="1094">
        <v>98.9</v>
      </c>
      <c r="N29" s="1422">
        <v>94.1</v>
      </c>
      <c r="O29" s="307"/>
    </row>
    <row r="30" spans="1:15" s="299" customFormat="1" ht="14.1" customHeight="1">
      <c r="A30" s="711"/>
      <c r="B30" s="855" t="s">
        <v>1612</v>
      </c>
      <c r="C30" s="1420">
        <v>110.1</v>
      </c>
      <c r="D30" s="1094">
        <v>100</v>
      </c>
      <c r="E30" s="1456">
        <v>105.5</v>
      </c>
      <c r="F30" s="1420">
        <v>97.1</v>
      </c>
      <c r="G30" s="1094">
        <v>99.9</v>
      </c>
      <c r="H30" s="1456">
        <v>95.8</v>
      </c>
      <c r="I30" s="1420">
        <v>105.6</v>
      </c>
      <c r="J30" s="1094">
        <v>99.3</v>
      </c>
      <c r="K30" s="1456">
        <v>103.7</v>
      </c>
      <c r="L30" s="1420">
        <v>94.5</v>
      </c>
      <c r="M30" s="1094">
        <v>100.1</v>
      </c>
      <c r="N30" s="1422">
        <v>94.2</v>
      </c>
      <c r="O30" s="307"/>
    </row>
    <row r="31" spans="1:15" s="299" customFormat="1" ht="14.1" customHeight="1">
      <c r="A31" s="711"/>
      <c r="B31" s="855" t="s">
        <v>1613</v>
      </c>
      <c r="C31" s="282">
        <v>108.2</v>
      </c>
      <c r="D31" s="283">
        <v>99.6</v>
      </c>
      <c r="E31" s="735">
        <v>105.1</v>
      </c>
      <c r="F31" s="282" t="s">
        <v>2247</v>
      </c>
      <c r="G31" s="283">
        <v>100.3</v>
      </c>
      <c r="H31" s="735">
        <v>96.1</v>
      </c>
      <c r="I31" s="282" t="s">
        <v>2248</v>
      </c>
      <c r="J31" s="283" t="s">
        <v>2249</v>
      </c>
      <c r="K31" s="735" t="s">
        <v>2250</v>
      </c>
      <c r="L31" s="282" t="s">
        <v>2251</v>
      </c>
      <c r="M31" s="283" t="s">
        <v>2252</v>
      </c>
      <c r="N31" s="1422" t="s">
        <v>2253</v>
      </c>
      <c r="O31" s="307"/>
    </row>
    <row r="32" spans="1:15" s="299" customFormat="1" ht="14.1" customHeight="1">
      <c r="A32" s="711"/>
      <c r="B32" s="855" t="s">
        <v>1614</v>
      </c>
      <c r="C32" s="282">
        <v>106.6</v>
      </c>
      <c r="D32" s="283">
        <v>100.3</v>
      </c>
      <c r="E32" s="735">
        <v>105.3</v>
      </c>
      <c r="F32" s="1420">
        <v>95.8</v>
      </c>
      <c r="G32" s="283">
        <v>99.4</v>
      </c>
      <c r="H32" s="735">
        <v>95.5</v>
      </c>
      <c r="I32" s="1420">
        <v>104.3</v>
      </c>
      <c r="J32" s="283">
        <v>98.6</v>
      </c>
      <c r="K32" s="735">
        <v>104.7</v>
      </c>
      <c r="L32" s="1420">
        <v>92.1</v>
      </c>
      <c r="M32" s="283">
        <v>99</v>
      </c>
      <c r="N32" s="817">
        <v>93.7</v>
      </c>
      <c r="O32" s="307"/>
    </row>
    <row r="33" spans="1:15" s="299" customFormat="1" ht="14.1" customHeight="1">
      <c r="A33" s="711"/>
      <c r="B33" s="855" t="s">
        <v>1615</v>
      </c>
      <c r="C33" s="282">
        <v>106.6</v>
      </c>
      <c r="D33" s="283">
        <v>100.7</v>
      </c>
      <c r="E33" s="735">
        <v>106.1</v>
      </c>
      <c r="F33" s="1420">
        <v>94.9</v>
      </c>
      <c r="G33" s="283">
        <v>98.8</v>
      </c>
      <c r="H33" s="735">
        <v>94.4</v>
      </c>
      <c r="I33" s="1420">
        <v>103.3</v>
      </c>
      <c r="J33" s="283">
        <v>98</v>
      </c>
      <c r="K33" s="735">
        <v>102.6</v>
      </c>
      <c r="L33" s="1420">
        <v>92.3</v>
      </c>
      <c r="M33" s="283">
        <v>99.1</v>
      </c>
      <c r="N33" s="817">
        <v>92.9</v>
      </c>
      <c r="O33" s="307"/>
    </row>
    <row r="34" spans="1:15" s="299" customFormat="1" ht="14.1" customHeight="1">
      <c r="A34" s="711"/>
      <c r="B34" s="855" t="s">
        <v>1616</v>
      </c>
      <c r="C34" s="282">
        <v>106.2</v>
      </c>
      <c r="D34" s="283">
        <v>100.1</v>
      </c>
      <c r="E34" s="735">
        <v>106.2</v>
      </c>
      <c r="F34" s="1420">
        <v>93.6</v>
      </c>
      <c r="G34" s="283">
        <v>99.2</v>
      </c>
      <c r="H34" s="735">
        <v>93.6</v>
      </c>
      <c r="I34" s="1420">
        <v>102.6</v>
      </c>
      <c r="J34" s="283">
        <v>100</v>
      </c>
      <c r="K34" s="735">
        <v>102.6</v>
      </c>
      <c r="L34" s="1420">
        <v>92.1</v>
      </c>
      <c r="M34" s="283">
        <v>99.1</v>
      </c>
      <c r="N34" s="817">
        <v>92.1</v>
      </c>
      <c r="O34" s="307"/>
    </row>
    <row r="35" spans="1:15" s="168" customFormat="1" ht="24.95" customHeight="1">
      <c r="A35" s="1991">
        <v>95</v>
      </c>
      <c r="B35" s="1991"/>
      <c r="C35" s="1991"/>
      <c r="D35" s="1991"/>
      <c r="E35" s="1991"/>
      <c r="F35" s="1991"/>
      <c r="G35" s="1991"/>
      <c r="H35" s="1991"/>
      <c r="I35" s="1991"/>
      <c r="J35" s="1991"/>
      <c r="K35" s="1991"/>
      <c r="L35" s="1991"/>
      <c r="M35" s="1991"/>
      <c r="N35" s="1991"/>
      <c r="O35" s="208"/>
    </row>
    <row r="36" spans="1:15" s="168" customFormat="1" ht="11.25" customHeight="1">
      <c r="A36" s="1991" t="s">
        <v>736</v>
      </c>
      <c r="B36" s="1991"/>
      <c r="C36" s="1991"/>
      <c r="D36" s="1991"/>
      <c r="E36" s="1991"/>
      <c r="F36" s="1991"/>
      <c r="G36" s="1991"/>
      <c r="H36" s="1991"/>
      <c r="I36" s="1991"/>
      <c r="J36" s="1991"/>
      <c r="K36" s="1991"/>
      <c r="L36" s="1991"/>
      <c r="M36" s="1991"/>
      <c r="N36" s="1991"/>
      <c r="O36" s="208"/>
    </row>
    <row r="37" spans="1:15" s="71" customFormat="1" ht="15" customHeight="1">
      <c r="A37" s="1724" t="s">
        <v>567</v>
      </c>
      <c r="B37" s="1724"/>
      <c r="C37" s="1724"/>
      <c r="D37" s="1724"/>
      <c r="E37" s="1724"/>
      <c r="F37" s="1724"/>
      <c r="G37" s="1724"/>
      <c r="H37" s="1724"/>
      <c r="I37" s="1724"/>
      <c r="J37" s="1724"/>
      <c r="K37" s="1724"/>
      <c r="L37" s="1724"/>
      <c r="M37" s="1724"/>
      <c r="N37" s="1724"/>
      <c r="O37" s="70"/>
    </row>
    <row r="38" spans="1:14" ht="11.25" customHeight="1">
      <c r="A38" s="1722" t="s">
        <v>568</v>
      </c>
      <c r="B38" s="1722"/>
      <c r="C38" s="1722"/>
      <c r="D38" s="1722"/>
      <c r="E38" s="1722"/>
      <c r="F38" s="1722"/>
      <c r="G38" s="1722"/>
      <c r="H38" s="1722"/>
      <c r="I38" s="1722"/>
      <c r="J38" s="1722"/>
      <c r="K38" s="1722"/>
      <c r="L38" s="1722"/>
      <c r="M38" s="1722"/>
      <c r="N38" s="1722"/>
    </row>
  </sheetData>
  <mergeCells count="16">
    <mergeCell ref="A38:N38"/>
    <mergeCell ref="A37:N37"/>
    <mergeCell ref="A36:N36"/>
    <mergeCell ref="A1:E1"/>
    <mergeCell ref="A2:E2"/>
    <mergeCell ref="L2:N2"/>
    <mergeCell ref="L1:N1"/>
    <mergeCell ref="A3:B3"/>
    <mergeCell ref="A4:B7"/>
    <mergeCell ref="A35:N35"/>
    <mergeCell ref="C3:N4"/>
    <mergeCell ref="C5:E6"/>
    <mergeCell ref="F5:N5"/>
    <mergeCell ref="F6:H6"/>
    <mergeCell ref="I6:K6"/>
    <mergeCell ref="L6:N6"/>
  </mergeCells>
  <hyperlinks>
    <hyperlink ref="L1:N2" location="'Spis tablic     List of tables'!A114" tooltip="Return to list of tables" display="Powrót do spisu tablic"/>
    <hyperlink ref="L2:N2" location="'Spis tablic     List of tables'!A112" tooltip="Return to list of tables" display="Return to list of tables"/>
    <hyperlink ref="L1:N1" location="'Spis tablic     List of tables'!A112" tooltip="Return to list of tables" display="Powrót do spisu tablic"/>
  </hyperlinks>
  <printOptions horizontalCentered="1"/>
  <pageMargins left="0.3937007874015748" right="0.3937007874015748" top="0.3937007874015748" bottom="0.1968503937007874" header="0.31496062992125984" footer="0.31496062992125984"/>
  <pageSetup fitToHeight="1" fitToWidth="1" horizontalDpi="200" verticalDpi="200" orientation="landscape" paperSize="9" scale="94" r:id="rId1"/>
  <ignoredErrors>
    <ignoredError sqref="B19:B30 B31:B34" numberStoredAsText="1"/>
  </ignoredError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N41"/>
  <sheetViews>
    <sheetView workbookViewId="0" topLeftCell="A1">
      <pane ySplit="6" topLeftCell="A7" activePane="bottomLeft" state="frozen"/>
      <selection pane="topLeft" activeCell="A1" sqref="A1:T54"/>
      <selection pane="bottomLeft" activeCell="A1" sqref="A1:E1"/>
    </sheetView>
  </sheetViews>
  <sheetFormatPr defaultColWidth="8.796875" defaultRowHeight="14.25"/>
  <cols>
    <col min="1" max="1" width="7.09765625" style="9" customWidth="1"/>
    <col min="2" max="2" width="20.59765625" style="9" customWidth="1"/>
    <col min="3" max="13" width="8.09765625" style="9" customWidth="1"/>
    <col min="14" max="14" width="9" style="153" customWidth="1"/>
    <col min="15" max="16384" width="9" style="9" customWidth="1"/>
  </cols>
  <sheetData>
    <row r="1" spans="1:13" ht="15" customHeight="1">
      <c r="A1" s="1716" t="s">
        <v>805</v>
      </c>
      <c r="B1" s="1716"/>
      <c r="C1" s="1716"/>
      <c r="D1" s="1716"/>
      <c r="E1" s="1716"/>
      <c r="F1" s="184"/>
      <c r="G1" s="184"/>
      <c r="L1" s="2312" t="s">
        <v>4</v>
      </c>
      <c r="M1" s="2312"/>
    </row>
    <row r="2" spans="1:13" ht="15" customHeight="1">
      <c r="A2" s="2280" t="s">
        <v>156</v>
      </c>
      <c r="B2" s="2280"/>
      <c r="C2" s="2280"/>
      <c r="D2" s="2280"/>
      <c r="E2" s="2280"/>
      <c r="F2" s="207"/>
      <c r="G2" s="207"/>
      <c r="L2" s="2087" t="s">
        <v>132</v>
      </c>
      <c r="M2" s="2087"/>
    </row>
    <row r="3" spans="1:14" s="273" customFormat="1" ht="30" customHeight="1">
      <c r="A3" s="1996" t="s">
        <v>1350</v>
      </c>
      <c r="B3" s="2244"/>
      <c r="C3" s="1990" t="s">
        <v>1356</v>
      </c>
      <c r="D3" s="1986"/>
      <c r="E3" s="1986"/>
      <c r="F3" s="1986"/>
      <c r="G3" s="1986"/>
      <c r="H3" s="1986"/>
      <c r="I3" s="1986"/>
      <c r="J3" s="1986"/>
      <c r="K3" s="2133"/>
      <c r="L3" s="2134" t="s">
        <v>1357</v>
      </c>
      <c r="M3" s="2001"/>
      <c r="N3" s="642"/>
    </row>
    <row r="4" spans="1:14" s="273" customFormat="1" ht="30" customHeight="1">
      <c r="A4" s="2003"/>
      <c r="B4" s="2247"/>
      <c r="C4" s="1990" t="s">
        <v>1761</v>
      </c>
      <c r="D4" s="1986"/>
      <c r="E4" s="1986"/>
      <c r="F4" s="1986"/>
      <c r="G4" s="1986"/>
      <c r="H4" s="1987"/>
      <c r="I4" s="2156" t="s">
        <v>1762</v>
      </c>
      <c r="J4" s="1996"/>
      <c r="K4" s="2137"/>
      <c r="L4" s="2135"/>
      <c r="M4" s="2003"/>
      <c r="N4" s="642"/>
    </row>
    <row r="5" spans="1:14" s="273" customFormat="1" ht="80.1" customHeight="1">
      <c r="A5" s="2322" t="s">
        <v>1358</v>
      </c>
      <c r="B5" s="2323"/>
      <c r="C5" s="1990" t="s">
        <v>1359</v>
      </c>
      <c r="D5" s="1986"/>
      <c r="E5" s="1987"/>
      <c r="F5" s="1990" t="s">
        <v>1360</v>
      </c>
      <c r="G5" s="1986"/>
      <c r="H5" s="1987"/>
      <c r="I5" s="2160"/>
      <c r="J5" s="2005"/>
      <c r="K5" s="2006"/>
      <c r="L5" s="2142"/>
      <c r="M5" s="2005"/>
      <c r="N5" s="642"/>
    </row>
    <row r="6" spans="1:14" s="273" customFormat="1" ht="30" customHeight="1">
      <c r="A6" s="2322"/>
      <c r="B6" s="2323"/>
      <c r="C6" s="683" t="s">
        <v>5</v>
      </c>
      <c r="D6" s="726" t="s">
        <v>6</v>
      </c>
      <c r="E6" s="727" t="s">
        <v>62</v>
      </c>
      <c r="F6" s="683" t="s">
        <v>5</v>
      </c>
      <c r="G6" s="726" t="s">
        <v>6</v>
      </c>
      <c r="H6" s="727" t="s">
        <v>62</v>
      </c>
      <c r="I6" s="683" t="s">
        <v>5</v>
      </c>
      <c r="J6" s="726" t="s">
        <v>6</v>
      </c>
      <c r="K6" s="727" t="s">
        <v>62</v>
      </c>
      <c r="L6" s="553" t="s">
        <v>1361</v>
      </c>
      <c r="M6" s="555" t="s">
        <v>1362</v>
      </c>
      <c r="N6" s="642"/>
    </row>
    <row r="7" spans="1:14" s="273" customFormat="1" ht="20.1" customHeight="1">
      <c r="A7" s="711">
        <v>2022</v>
      </c>
      <c r="B7" s="712" t="s">
        <v>1619</v>
      </c>
      <c r="C7" s="393">
        <v>154</v>
      </c>
      <c r="D7" s="733" t="s">
        <v>119</v>
      </c>
      <c r="E7" s="733" t="s">
        <v>119</v>
      </c>
      <c r="F7" s="393">
        <v>105.6</v>
      </c>
      <c r="G7" s="815" t="s">
        <v>119</v>
      </c>
      <c r="H7" s="815" t="s">
        <v>119</v>
      </c>
      <c r="I7" s="393">
        <v>112.7</v>
      </c>
      <c r="J7" s="815" t="s">
        <v>119</v>
      </c>
      <c r="K7" s="815" t="s">
        <v>119</v>
      </c>
      <c r="L7" s="466">
        <v>120.79</v>
      </c>
      <c r="M7" s="661">
        <v>151.99</v>
      </c>
      <c r="N7" s="642"/>
    </row>
    <row r="8" spans="1:14" s="273" customFormat="1" ht="14.1" customHeight="1">
      <c r="A8" s="711">
        <v>2023</v>
      </c>
      <c r="B8" s="712" t="s">
        <v>1619</v>
      </c>
      <c r="C8" s="706">
        <v>125.7</v>
      </c>
      <c r="D8" s="733" t="s">
        <v>119</v>
      </c>
      <c r="E8" s="733" t="s">
        <v>119</v>
      </c>
      <c r="F8" s="706">
        <v>103.8</v>
      </c>
      <c r="G8" s="815" t="s">
        <v>119</v>
      </c>
      <c r="H8" s="815" t="s">
        <v>119</v>
      </c>
      <c r="I8" s="706">
        <v>110.2</v>
      </c>
      <c r="J8" s="815" t="s">
        <v>119</v>
      </c>
      <c r="K8" s="815" t="s">
        <v>119</v>
      </c>
      <c r="L8" s="729">
        <v>74.7</v>
      </c>
      <c r="M8" s="730">
        <v>99.57</v>
      </c>
      <c r="N8" s="642"/>
    </row>
    <row r="9" spans="1:14" s="273" customFormat="1" ht="14.1" customHeight="1">
      <c r="A9" s="731"/>
      <c r="B9" s="716"/>
      <c r="C9" s="706"/>
      <c r="D9" s="728"/>
      <c r="E9" s="732"/>
      <c r="F9" s="706"/>
      <c r="G9" s="728"/>
      <c r="H9" s="732"/>
      <c r="I9" s="706"/>
      <c r="J9" s="728"/>
      <c r="K9" s="732"/>
      <c r="L9" s="729"/>
      <c r="M9" s="730"/>
      <c r="N9" s="642"/>
    </row>
    <row r="10" spans="1:14" s="299" customFormat="1" ht="13.15" customHeight="1">
      <c r="A10" s="711">
        <v>2022</v>
      </c>
      <c r="B10" s="712" t="s">
        <v>1632</v>
      </c>
      <c r="C10" s="282">
        <v>171.3</v>
      </c>
      <c r="D10" s="283">
        <v>120.6</v>
      </c>
      <c r="E10" s="733" t="s">
        <v>119</v>
      </c>
      <c r="F10" s="282">
        <v>105.3</v>
      </c>
      <c r="G10" s="283">
        <v>99.6</v>
      </c>
      <c r="H10" s="733" t="s">
        <v>119</v>
      </c>
      <c r="I10" s="282">
        <v>114.1</v>
      </c>
      <c r="J10" s="283">
        <v>103.5</v>
      </c>
      <c r="K10" s="733" t="s">
        <v>119</v>
      </c>
      <c r="L10" s="734" t="s">
        <v>2315</v>
      </c>
      <c r="M10" s="924" t="s">
        <v>2318</v>
      </c>
      <c r="N10" s="307"/>
    </row>
    <row r="11" spans="1:14" s="299" customFormat="1" ht="13.15" customHeight="1">
      <c r="A11" s="711"/>
      <c r="B11" s="1173" t="s">
        <v>1633</v>
      </c>
      <c r="C11" s="282">
        <v>165.6</v>
      </c>
      <c r="D11" s="283">
        <v>103.4</v>
      </c>
      <c r="E11" s="733" t="s">
        <v>119</v>
      </c>
      <c r="F11" s="282">
        <v>105</v>
      </c>
      <c r="G11" s="283">
        <v>100.5</v>
      </c>
      <c r="H11" s="733" t="s">
        <v>119</v>
      </c>
      <c r="I11" s="282">
        <v>114.8</v>
      </c>
      <c r="J11" s="283">
        <v>103.2</v>
      </c>
      <c r="K11" s="733" t="s">
        <v>119</v>
      </c>
      <c r="L11" s="729" t="s">
        <v>2316</v>
      </c>
      <c r="M11" s="730" t="s">
        <v>2319</v>
      </c>
      <c r="N11" s="307"/>
    </row>
    <row r="12" spans="1:14" s="299" customFormat="1" ht="13.15" customHeight="1">
      <c r="A12" s="711"/>
      <c r="B12" s="855"/>
      <c r="C12" s="282"/>
      <c r="D12" s="283"/>
      <c r="E12" s="735"/>
      <c r="F12" s="282"/>
      <c r="G12" s="283"/>
      <c r="H12" s="735"/>
      <c r="I12" s="282"/>
      <c r="J12" s="283"/>
      <c r="K12" s="735"/>
      <c r="L12" s="306"/>
      <c r="M12" s="471"/>
      <c r="N12" s="307"/>
    </row>
    <row r="13" spans="1:13" s="299" customFormat="1" ht="13.15" customHeight="1">
      <c r="A13" s="1419">
        <v>2023</v>
      </c>
      <c r="B13" s="1308" t="s">
        <v>1635</v>
      </c>
      <c r="C13" s="290">
        <v>164.3</v>
      </c>
      <c r="D13" s="291">
        <v>118.6</v>
      </c>
      <c r="E13" s="1314" t="s">
        <v>119</v>
      </c>
      <c r="F13" s="290">
        <v>105.6</v>
      </c>
      <c r="G13" s="291">
        <v>102.8</v>
      </c>
      <c r="H13" s="1314" t="s">
        <v>119</v>
      </c>
      <c r="I13" s="290">
        <v>112.9</v>
      </c>
      <c r="J13" s="291">
        <v>101.7</v>
      </c>
      <c r="K13" s="1314" t="s">
        <v>119</v>
      </c>
      <c r="L13" s="305">
        <v>101.6</v>
      </c>
      <c r="M13" s="1332">
        <v>125.8</v>
      </c>
    </row>
    <row r="14" spans="1:13" s="299" customFormat="1" ht="13.15" customHeight="1">
      <c r="A14" s="1419"/>
      <c r="B14" s="712" t="s">
        <v>1636</v>
      </c>
      <c r="C14" s="290">
        <v>136.1</v>
      </c>
      <c r="D14" s="291">
        <v>92</v>
      </c>
      <c r="E14" s="1314" t="s">
        <v>119</v>
      </c>
      <c r="F14" s="290">
        <v>103.2</v>
      </c>
      <c r="G14" s="291">
        <v>100.4</v>
      </c>
      <c r="H14" s="1314" t="s">
        <v>119</v>
      </c>
      <c r="I14" s="290">
        <v>110.9</v>
      </c>
      <c r="J14" s="291">
        <v>102.1</v>
      </c>
      <c r="K14" s="1314" t="s">
        <v>119</v>
      </c>
      <c r="L14" s="305" t="s">
        <v>2317</v>
      </c>
      <c r="M14" s="1332" t="s">
        <v>2320</v>
      </c>
    </row>
    <row r="15" spans="1:13" s="299" customFormat="1" ht="13.15" customHeight="1">
      <c r="A15" s="1419"/>
      <c r="B15" s="712" t="s">
        <v>1632</v>
      </c>
      <c r="C15" s="290" t="s">
        <v>2254</v>
      </c>
      <c r="D15" s="291" t="s">
        <v>2255</v>
      </c>
      <c r="E15" s="1314" t="s">
        <v>119</v>
      </c>
      <c r="F15" s="290" t="s">
        <v>2256</v>
      </c>
      <c r="G15" s="291">
        <v>99.6</v>
      </c>
      <c r="H15" s="1314" t="s">
        <v>119</v>
      </c>
      <c r="I15" s="290">
        <v>109.5</v>
      </c>
      <c r="J15" s="291">
        <v>102.2</v>
      </c>
      <c r="K15" s="1314" t="s">
        <v>119</v>
      </c>
      <c r="L15" s="305" t="s">
        <v>2330</v>
      </c>
      <c r="M15" s="1332" t="s">
        <v>2329</v>
      </c>
    </row>
    <row r="16" spans="1:14" s="299" customFormat="1" ht="13.15" customHeight="1">
      <c r="A16" s="1230"/>
      <c r="B16" s="1173" t="s">
        <v>1633</v>
      </c>
      <c r="C16" s="290">
        <v>104.9</v>
      </c>
      <c r="D16" s="291">
        <v>98.6</v>
      </c>
      <c r="E16" s="1314" t="s">
        <v>119</v>
      </c>
      <c r="F16" s="290">
        <v>103.2</v>
      </c>
      <c r="G16" s="291">
        <v>100.5</v>
      </c>
      <c r="H16" s="1314" t="s">
        <v>119</v>
      </c>
      <c r="I16" s="290">
        <v>108</v>
      </c>
      <c r="J16" s="291">
        <v>101.7</v>
      </c>
      <c r="K16" s="1314" t="s">
        <v>119</v>
      </c>
      <c r="L16" s="305" t="s">
        <v>2338</v>
      </c>
      <c r="M16" s="1332" t="s">
        <v>2339</v>
      </c>
      <c r="N16" s="307"/>
    </row>
    <row r="17" spans="1:14" s="299" customFormat="1" ht="13.15" customHeight="1">
      <c r="A17" s="711"/>
      <c r="B17" s="855"/>
      <c r="C17" s="282"/>
      <c r="D17" s="283"/>
      <c r="E17" s="735"/>
      <c r="F17" s="282"/>
      <c r="G17" s="283"/>
      <c r="H17" s="735"/>
      <c r="I17" s="282"/>
      <c r="J17" s="283"/>
      <c r="K17" s="735"/>
      <c r="L17" s="306"/>
      <c r="M17" s="471"/>
      <c r="N17" s="307"/>
    </row>
    <row r="18" spans="1:14" s="299" customFormat="1" ht="13.15" customHeight="1">
      <c r="A18" s="711">
        <v>2022</v>
      </c>
      <c r="B18" s="911" t="s">
        <v>1614</v>
      </c>
      <c r="C18" s="282">
        <v>160.7</v>
      </c>
      <c r="D18" s="283">
        <v>96.4</v>
      </c>
      <c r="E18" s="735">
        <v>147.4</v>
      </c>
      <c r="F18" s="282">
        <v>105.3</v>
      </c>
      <c r="G18" s="283">
        <v>99.9</v>
      </c>
      <c r="H18" s="735">
        <v>104.3</v>
      </c>
      <c r="I18" s="282">
        <v>115.2</v>
      </c>
      <c r="J18" s="283">
        <v>101.3</v>
      </c>
      <c r="K18" s="735">
        <v>113</v>
      </c>
      <c r="L18" s="306">
        <v>133.67</v>
      </c>
      <c r="M18" s="471">
        <v>155.01</v>
      </c>
      <c r="N18" s="307"/>
    </row>
    <row r="19" spans="1:14" s="299" customFormat="1" ht="13.15" customHeight="1">
      <c r="A19" s="711"/>
      <c r="B19" s="911" t="s">
        <v>1615</v>
      </c>
      <c r="C19" s="282">
        <v>167.3</v>
      </c>
      <c r="D19" s="283">
        <v>106.2</v>
      </c>
      <c r="E19" s="735">
        <v>156.5</v>
      </c>
      <c r="F19" s="282">
        <v>105</v>
      </c>
      <c r="G19" s="283">
        <v>100.3</v>
      </c>
      <c r="H19" s="735">
        <v>104.6</v>
      </c>
      <c r="I19" s="282">
        <v>114.7</v>
      </c>
      <c r="J19" s="283">
        <v>100.6</v>
      </c>
      <c r="K19" s="735">
        <v>113.7</v>
      </c>
      <c r="L19" s="306">
        <v>123.93</v>
      </c>
      <c r="M19" s="471">
        <v>153.18</v>
      </c>
      <c r="N19" s="307"/>
    </row>
    <row r="20" spans="1:14" s="299" customFormat="1" ht="13.15" customHeight="1">
      <c r="A20" s="711"/>
      <c r="B20" s="911" t="s">
        <v>1616</v>
      </c>
      <c r="C20" s="282">
        <v>168.6</v>
      </c>
      <c r="D20" s="283">
        <v>107.7</v>
      </c>
      <c r="E20" s="735">
        <v>168.6</v>
      </c>
      <c r="F20" s="282">
        <v>104.7</v>
      </c>
      <c r="G20" s="283">
        <v>100.1</v>
      </c>
      <c r="H20" s="735">
        <v>104.7</v>
      </c>
      <c r="I20" s="282">
        <v>114.4</v>
      </c>
      <c r="J20" s="283">
        <v>100.6</v>
      </c>
      <c r="K20" s="735">
        <v>114.4</v>
      </c>
      <c r="L20" s="306">
        <v>115.48</v>
      </c>
      <c r="M20" s="471">
        <v>146.55</v>
      </c>
      <c r="N20" s="307"/>
    </row>
    <row r="21" spans="1:14" s="299" customFormat="1" ht="13.15" customHeight="1">
      <c r="A21" s="711"/>
      <c r="B21" s="911"/>
      <c r="C21" s="282"/>
      <c r="D21" s="283"/>
      <c r="E21" s="735"/>
      <c r="F21" s="282"/>
      <c r="G21" s="283"/>
      <c r="H21" s="735"/>
      <c r="I21" s="282"/>
      <c r="J21" s="283"/>
      <c r="K21" s="735"/>
      <c r="L21" s="306"/>
      <c r="M21" s="471"/>
      <c r="N21" s="307"/>
    </row>
    <row r="22" spans="1:14" s="299" customFormat="1" ht="13.15" customHeight="1">
      <c r="A22" s="711">
        <v>2023</v>
      </c>
      <c r="B22" s="866" t="s">
        <v>1605</v>
      </c>
      <c r="C22" s="282">
        <v>171.6</v>
      </c>
      <c r="D22" s="283">
        <v>112.5</v>
      </c>
      <c r="E22" s="735">
        <v>112.5</v>
      </c>
      <c r="F22" s="282">
        <v>106.1</v>
      </c>
      <c r="G22" s="283">
        <v>101.9</v>
      </c>
      <c r="H22" s="735">
        <v>101.9</v>
      </c>
      <c r="I22" s="282">
        <v>113.6</v>
      </c>
      <c r="J22" s="283">
        <v>100.4</v>
      </c>
      <c r="K22" s="735">
        <v>100.4</v>
      </c>
      <c r="L22" s="306">
        <v>107.61</v>
      </c>
      <c r="M22" s="471">
        <v>134.57</v>
      </c>
      <c r="N22" s="307"/>
    </row>
    <row r="23" spans="1:14" s="299" customFormat="1" ht="13.15" customHeight="1">
      <c r="A23" s="711"/>
      <c r="B23" s="855" t="s">
        <v>1606</v>
      </c>
      <c r="C23" s="282">
        <v>172</v>
      </c>
      <c r="D23" s="283">
        <v>98.6</v>
      </c>
      <c r="E23" s="735">
        <v>110.9</v>
      </c>
      <c r="F23" s="282">
        <v>106.3</v>
      </c>
      <c r="G23" s="283">
        <v>100.9</v>
      </c>
      <c r="H23" s="735">
        <v>102.8</v>
      </c>
      <c r="I23" s="282">
        <v>112.9</v>
      </c>
      <c r="J23" s="283">
        <v>100.6</v>
      </c>
      <c r="K23" s="735">
        <v>101</v>
      </c>
      <c r="L23" s="306">
        <v>101.25</v>
      </c>
      <c r="M23" s="471">
        <v>128.95</v>
      </c>
      <c r="N23" s="307"/>
    </row>
    <row r="24" spans="1:14" s="299" customFormat="1" ht="13.15" customHeight="1">
      <c r="A24" s="711"/>
      <c r="B24" s="855" t="s">
        <v>1607</v>
      </c>
      <c r="C24" s="282">
        <v>151</v>
      </c>
      <c r="D24" s="283">
        <v>98.3</v>
      </c>
      <c r="E24" s="735">
        <v>109</v>
      </c>
      <c r="F24" s="282">
        <v>104.4</v>
      </c>
      <c r="G24" s="283">
        <v>100.3</v>
      </c>
      <c r="H24" s="735">
        <v>103.1</v>
      </c>
      <c r="I24" s="282">
        <v>112</v>
      </c>
      <c r="J24" s="283">
        <v>100.5</v>
      </c>
      <c r="K24" s="735">
        <v>101.5</v>
      </c>
      <c r="L24" s="306">
        <v>96.83</v>
      </c>
      <c r="M24" s="471">
        <v>117.54</v>
      </c>
      <c r="N24" s="307"/>
    </row>
    <row r="25" spans="1:14" s="299" customFormat="1" ht="13.15" customHeight="1">
      <c r="A25" s="711"/>
      <c r="B25" s="855" t="s">
        <v>1608</v>
      </c>
      <c r="C25" s="282">
        <v>138.7</v>
      </c>
      <c r="D25" s="283">
        <v>95.1</v>
      </c>
      <c r="E25" s="735">
        <v>103.7</v>
      </c>
      <c r="F25" s="282">
        <v>103.2</v>
      </c>
      <c r="G25" s="283">
        <v>99.9</v>
      </c>
      <c r="H25" s="735">
        <v>103</v>
      </c>
      <c r="I25" s="282">
        <v>111.4</v>
      </c>
      <c r="J25" s="283">
        <v>100.7</v>
      </c>
      <c r="K25" s="735">
        <v>102.2</v>
      </c>
      <c r="L25" s="981">
        <v>91.01</v>
      </c>
      <c r="M25" s="471">
        <v>110.24</v>
      </c>
      <c r="N25" s="307"/>
    </row>
    <row r="26" spans="1:14" s="299" customFormat="1" ht="13.15" customHeight="1">
      <c r="A26" s="711"/>
      <c r="B26" s="855" t="s">
        <v>1609</v>
      </c>
      <c r="C26" s="282">
        <v>138.4</v>
      </c>
      <c r="D26" s="283">
        <v>97.2</v>
      </c>
      <c r="E26" s="735">
        <v>100.8</v>
      </c>
      <c r="F26" s="282">
        <v>103.1</v>
      </c>
      <c r="G26" s="283">
        <v>99.9</v>
      </c>
      <c r="H26" s="735">
        <v>102.9</v>
      </c>
      <c r="I26" s="282">
        <v>110.9</v>
      </c>
      <c r="J26" s="283">
        <v>100.9</v>
      </c>
      <c r="K26" s="735">
        <v>103.1</v>
      </c>
      <c r="L26" s="981">
        <v>77.57</v>
      </c>
      <c r="M26" s="471">
        <v>96.61</v>
      </c>
      <c r="N26" s="307"/>
    </row>
    <row r="27" spans="1:14" s="299" customFormat="1" ht="13.15" customHeight="1">
      <c r="A27" s="711"/>
      <c r="B27" s="855" t="s">
        <v>1610</v>
      </c>
      <c r="C27" s="282">
        <v>131.3</v>
      </c>
      <c r="D27" s="283">
        <v>100.8</v>
      </c>
      <c r="E27" s="735">
        <v>101.6</v>
      </c>
      <c r="F27" s="282">
        <v>103.5</v>
      </c>
      <c r="G27" s="283">
        <v>100.1</v>
      </c>
      <c r="H27" s="735">
        <v>103</v>
      </c>
      <c r="I27" s="282">
        <v>110.3</v>
      </c>
      <c r="J27" s="283">
        <v>100.9</v>
      </c>
      <c r="K27" s="735">
        <v>104</v>
      </c>
      <c r="L27" s="306">
        <v>70.07</v>
      </c>
      <c r="M27" s="471">
        <v>91.78</v>
      </c>
      <c r="N27" s="307"/>
    </row>
    <row r="28" spans="1:14" s="299" customFormat="1" ht="13.15" customHeight="1">
      <c r="A28" s="711"/>
      <c r="B28" s="855" t="s">
        <v>1611</v>
      </c>
      <c r="C28" s="1420">
        <v>116.8</v>
      </c>
      <c r="D28" s="1094">
        <v>98.8</v>
      </c>
      <c r="E28" s="1456">
        <v>100.4</v>
      </c>
      <c r="F28" s="1420">
        <v>103.3</v>
      </c>
      <c r="G28" s="1094">
        <v>99.4</v>
      </c>
      <c r="H28" s="1456">
        <v>102.4</v>
      </c>
      <c r="I28" s="1420">
        <v>110</v>
      </c>
      <c r="J28" s="1094">
        <v>100.7</v>
      </c>
      <c r="K28" s="1456">
        <v>104.7</v>
      </c>
      <c r="L28" s="981">
        <v>68.2</v>
      </c>
      <c r="M28" s="471">
        <v>93.13</v>
      </c>
      <c r="N28" s="307"/>
    </row>
    <row r="29" spans="1:14" s="299" customFormat="1" ht="13.15" customHeight="1">
      <c r="A29" s="711"/>
      <c r="B29" s="855" t="s">
        <v>1612</v>
      </c>
      <c r="C29" s="1420">
        <v>105.2</v>
      </c>
      <c r="D29" s="1094">
        <v>99.1</v>
      </c>
      <c r="E29" s="1456">
        <v>99.5</v>
      </c>
      <c r="F29" s="1420">
        <v>103.2</v>
      </c>
      <c r="G29" s="1094">
        <v>100</v>
      </c>
      <c r="H29" s="1456">
        <v>102.4</v>
      </c>
      <c r="I29" s="1420">
        <v>109.7</v>
      </c>
      <c r="J29" s="1094">
        <v>100.7</v>
      </c>
      <c r="K29" s="1456">
        <v>105.4</v>
      </c>
      <c r="L29" s="981">
        <v>64.77</v>
      </c>
      <c r="M29" s="471">
        <v>88.46</v>
      </c>
      <c r="N29" s="307"/>
    </row>
    <row r="30" spans="1:14" s="299" customFormat="1" ht="13.15" customHeight="1">
      <c r="A30" s="711"/>
      <c r="B30" s="855" t="s">
        <v>1613</v>
      </c>
      <c r="C30" s="282" t="s">
        <v>2257</v>
      </c>
      <c r="D30" s="283" t="s">
        <v>2258</v>
      </c>
      <c r="E30" s="735" t="s">
        <v>2259</v>
      </c>
      <c r="F30" s="282" t="s">
        <v>2256</v>
      </c>
      <c r="G30" s="283" t="s">
        <v>2260</v>
      </c>
      <c r="H30" s="735" t="s">
        <v>2261</v>
      </c>
      <c r="I30" s="282">
        <v>108.9</v>
      </c>
      <c r="J30" s="283">
        <v>100.7</v>
      </c>
      <c r="K30" s="735">
        <v>106.1</v>
      </c>
      <c r="L30" s="306">
        <v>67.29</v>
      </c>
      <c r="M30" s="471">
        <v>90.51</v>
      </c>
      <c r="N30" s="307"/>
    </row>
    <row r="31" spans="1:14" s="299" customFormat="1" ht="13.15" customHeight="1">
      <c r="A31" s="711"/>
      <c r="B31" s="911" t="s">
        <v>1614</v>
      </c>
      <c r="C31" s="1420">
        <v>114.8</v>
      </c>
      <c r="D31" s="1094">
        <v>102.1</v>
      </c>
      <c r="E31" s="1456">
        <v>100.4</v>
      </c>
      <c r="F31" s="1420">
        <v>103.6</v>
      </c>
      <c r="G31" s="1094">
        <v>100.2</v>
      </c>
      <c r="H31" s="1456">
        <v>103.2</v>
      </c>
      <c r="I31" s="1420">
        <v>108.2</v>
      </c>
      <c r="J31" s="1094">
        <v>100.6</v>
      </c>
      <c r="K31" s="1456">
        <v>106.7</v>
      </c>
      <c r="L31" s="306">
        <v>68.3</v>
      </c>
      <c r="M31" s="471">
        <v>89.89</v>
      </c>
      <c r="N31" s="307"/>
    </row>
    <row r="32" spans="1:14" s="299" customFormat="1" ht="13.15" customHeight="1">
      <c r="A32" s="711"/>
      <c r="B32" s="911" t="s">
        <v>1615</v>
      </c>
      <c r="C32" s="1420">
        <v>104.9</v>
      </c>
      <c r="D32" s="1094">
        <v>97</v>
      </c>
      <c r="E32" s="1456">
        <v>97.4</v>
      </c>
      <c r="F32" s="1420">
        <v>103.2</v>
      </c>
      <c r="G32" s="1094">
        <v>99.9</v>
      </c>
      <c r="H32" s="1456">
        <v>103.1</v>
      </c>
      <c r="I32" s="1420">
        <v>108</v>
      </c>
      <c r="J32" s="1094">
        <v>100.5</v>
      </c>
      <c r="K32" s="735">
        <v>107.2</v>
      </c>
      <c r="L32" s="306">
        <v>63.79</v>
      </c>
      <c r="M32" s="471">
        <v>87.94</v>
      </c>
      <c r="N32" s="307"/>
    </row>
    <row r="33" spans="1:14" s="299" customFormat="1" ht="13.15" customHeight="1">
      <c r="A33" s="711"/>
      <c r="B33" s="911" t="s">
        <v>1616</v>
      </c>
      <c r="C33" s="1420">
        <v>96.3</v>
      </c>
      <c r="D33" s="1094">
        <v>98.9</v>
      </c>
      <c r="E33" s="1456">
        <v>96.3</v>
      </c>
      <c r="F33" s="1420">
        <v>103</v>
      </c>
      <c r="G33" s="1094">
        <v>99.9</v>
      </c>
      <c r="H33" s="1456">
        <v>103</v>
      </c>
      <c r="I33" s="1420">
        <v>107.5</v>
      </c>
      <c r="J33" s="1094">
        <v>100.3</v>
      </c>
      <c r="K33" s="735">
        <v>107.5</v>
      </c>
      <c r="L33" s="306">
        <v>63.7</v>
      </c>
      <c r="M33" s="471">
        <v>86.79</v>
      </c>
      <c r="N33" s="307"/>
    </row>
    <row r="34" spans="1:13" ht="24.95" customHeight="1">
      <c r="A34" s="1725" t="s">
        <v>735</v>
      </c>
      <c r="B34" s="2324"/>
      <c r="C34" s="2324"/>
      <c r="D34" s="2324"/>
      <c r="E34" s="2324"/>
      <c r="F34" s="2324"/>
      <c r="G34" s="2324"/>
      <c r="H34" s="2324"/>
      <c r="I34" s="2324"/>
      <c r="J34" s="2324"/>
      <c r="K34" s="2324"/>
      <c r="L34" s="2324"/>
      <c r="M34" s="2324"/>
    </row>
    <row r="35" spans="1:13" ht="11.25" customHeight="1">
      <c r="A35" s="2325" t="s">
        <v>2331</v>
      </c>
      <c r="B35" s="2325"/>
      <c r="C35" s="2325"/>
      <c r="D35" s="2325"/>
      <c r="E35" s="2325"/>
      <c r="F35" s="2325"/>
      <c r="G35" s="2325"/>
      <c r="H35" s="2325"/>
      <c r="I35" s="2325"/>
      <c r="J35" s="2325"/>
      <c r="K35" s="2325"/>
      <c r="L35" s="2325"/>
      <c r="M35" s="2325"/>
    </row>
    <row r="36" spans="1:13" ht="11.25" customHeight="1">
      <c r="A36" s="1991" t="s">
        <v>2332</v>
      </c>
      <c r="B36" s="1991"/>
      <c r="C36" s="1991"/>
      <c r="D36" s="1991"/>
      <c r="E36" s="1991"/>
      <c r="F36" s="1991"/>
      <c r="G36" s="1991"/>
      <c r="H36" s="1991"/>
      <c r="I36" s="1991"/>
      <c r="J36" s="1991"/>
      <c r="K36" s="1991"/>
      <c r="L36" s="1991"/>
      <c r="M36" s="1991"/>
    </row>
    <row r="37" spans="1:13" ht="11.25" customHeight="1">
      <c r="A37" s="1991" t="s">
        <v>2333</v>
      </c>
      <c r="B37" s="1991"/>
      <c r="C37" s="1991"/>
      <c r="D37" s="1991"/>
      <c r="E37" s="1991"/>
      <c r="F37" s="1991"/>
      <c r="G37" s="1991"/>
      <c r="H37" s="1991"/>
      <c r="I37" s="1991"/>
      <c r="J37" s="1991"/>
      <c r="K37" s="1991"/>
      <c r="L37" s="1991"/>
      <c r="M37" s="1991"/>
    </row>
    <row r="38" spans="1:14" s="11" customFormat="1" ht="15" customHeight="1">
      <c r="A38" s="1928" t="s">
        <v>569</v>
      </c>
      <c r="B38" s="1928"/>
      <c r="C38" s="1928"/>
      <c r="D38" s="1928"/>
      <c r="E38" s="1928"/>
      <c r="F38" s="1928"/>
      <c r="G38" s="1928"/>
      <c r="H38" s="1928"/>
      <c r="I38" s="1928"/>
      <c r="J38" s="1928"/>
      <c r="K38" s="1928"/>
      <c r="L38" s="1928"/>
      <c r="M38" s="1928"/>
      <c r="N38" s="18"/>
    </row>
    <row r="39" spans="1:14" s="259" customFormat="1" ht="11.25" customHeight="1">
      <c r="A39" s="1911" t="s">
        <v>2334</v>
      </c>
      <c r="B39" s="1911"/>
      <c r="C39" s="1911"/>
      <c r="D39" s="1911"/>
      <c r="E39" s="1911"/>
      <c r="F39" s="1911"/>
      <c r="G39" s="1911"/>
      <c r="H39" s="1911"/>
      <c r="I39" s="1911"/>
      <c r="J39" s="1911"/>
      <c r="K39" s="1911"/>
      <c r="L39" s="1911"/>
      <c r="M39" s="1911"/>
      <c r="N39" s="816"/>
    </row>
    <row r="40" spans="1:14" s="11" customFormat="1" ht="11.25" customHeight="1">
      <c r="A40" s="1911" t="s">
        <v>2335</v>
      </c>
      <c r="B40" s="1911"/>
      <c r="C40" s="1911"/>
      <c r="D40" s="1911"/>
      <c r="E40" s="1911"/>
      <c r="F40" s="1911"/>
      <c r="G40" s="1911"/>
      <c r="H40" s="1911"/>
      <c r="I40" s="1911"/>
      <c r="J40" s="1911"/>
      <c r="K40" s="1911"/>
      <c r="L40" s="1911"/>
      <c r="M40" s="1911"/>
      <c r="N40" s="18"/>
    </row>
    <row r="41" spans="1:13" ht="11.25" customHeight="1">
      <c r="A41" s="1911" t="s">
        <v>2336</v>
      </c>
      <c r="B41" s="1911"/>
      <c r="C41" s="1911"/>
      <c r="D41" s="1911"/>
      <c r="E41" s="1911"/>
      <c r="F41" s="1911"/>
      <c r="G41" s="1911"/>
      <c r="H41" s="1911"/>
      <c r="I41" s="1911"/>
      <c r="J41" s="1911"/>
      <c r="K41" s="1911"/>
      <c r="L41" s="1911"/>
      <c r="M41" s="1911"/>
    </row>
  </sheetData>
  <mergeCells count="20">
    <mergeCell ref="A41:M41"/>
    <mergeCell ref="A40:M40"/>
    <mergeCell ref="A35:M35"/>
    <mergeCell ref="A39:M39"/>
    <mergeCell ref="A38:M38"/>
    <mergeCell ref="A5:B6"/>
    <mergeCell ref="A36:M36"/>
    <mergeCell ref="A34:M34"/>
    <mergeCell ref="A37:M37"/>
    <mergeCell ref="A1:E1"/>
    <mergeCell ref="A2:E2"/>
    <mergeCell ref="L1:M1"/>
    <mergeCell ref="L2:M2"/>
    <mergeCell ref="C3:K3"/>
    <mergeCell ref="A3:B4"/>
    <mergeCell ref="L3:M5"/>
    <mergeCell ref="I4:K5"/>
    <mergeCell ref="C5:E5"/>
    <mergeCell ref="F5:H5"/>
    <mergeCell ref="C4:H4"/>
  </mergeCells>
  <hyperlinks>
    <hyperlink ref="L2:M2" location="'Spis tablic     List of tables'!A112" tooltip="Return to list of tables" display="Return to list of tables"/>
    <hyperlink ref="L1:M1" location="'Spis tablic     List of tables'!A112" tooltip="Powrót do spisu tablic" display="Powrót do spisu tablic"/>
  </hyperlinks>
  <printOptions horizontalCentered="1"/>
  <pageMargins left="0.3937007874015748" right="0.3937007874015748" top="0.3937007874015748" bottom="0.1968503937007874" header="0.31496062992125984" footer="0.31496062992125984"/>
  <pageSetup fitToHeight="1" fitToWidth="1" horizontalDpi="200" verticalDpi="200" orientation="landscape" paperSize="9" scale="85" r:id="rId1"/>
  <ignoredErrors>
    <ignoredError sqref="B17:B29 B30:B33" numberStoredAsText="1"/>
  </ignoredError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I53"/>
  <sheetViews>
    <sheetView workbookViewId="0" topLeftCell="A1">
      <pane ySplit="5" topLeftCell="A6" activePane="bottomLeft" state="frozen"/>
      <selection pane="topLeft" activeCell="A1" sqref="A1:T54"/>
      <selection pane="bottomLeft" activeCell="G1" sqref="G1:H1"/>
    </sheetView>
  </sheetViews>
  <sheetFormatPr defaultColWidth="8.796875" defaultRowHeight="14.25"/>
  <cols>
    <col min="1" max="1" width="7.09765625" style="16" customWidth="1"/>
    <col min="2" max="2" width="12.59765625" style="16" customWidth="1"/>
    <col min="3" max="8" width="14.59765625" style="16" customWidth="1"/>
    <col min="9" max="9" width="8.69921875" style="17" customWidth="1"/>
    <col min="10" max="16384" width="9" style="16" customWidth="1"/>
  </cols>
  <sheetData>
    <row r="1" spans="1:9" ht="15" customHeight="1">
      <c r="A1" s="1768" t="s">
        <v>806</v>
      </c>
      <c r="B1" s="1768"/>
      <c r="C1" s="1768"/>
      <c r="D1" s="1768"/>
      <c r="E1" s="178"/>
      <c r="F1" s="62"/>
      <c r="G1" s="1711" t="s">
        <v>4</v>
      </c>
      <c r="H1" s="1711"/>
      <c r="I1" s="63"/>
    </row>
    <row r="2" spans="1:9" ht="15" customHeight="1">
      <c r="A2" s="2275" t="s">
        <v>701</v>
      </c>
      <c r="B2" s="2275"/>
      <c r="C2" s="2275"/>
      <c r="D2" s="2275"/>
      <c r="E2" s="219"/>
      <c r="F2" s="62"/>
      <c r="G2" s="1712" t="s">
        <v>132</v>
      </c>
      <c r="H2" s="1712"/>
      <c r="I2" s="63"/>
    </row>
    <row r="3" spans="1:9" s="299" customFormat="1" ht="24.95" customHeight="1">
      <c r="A3" s="2271" t="s">
        <v>1363</v>
      </c>
      <c r="B3" s="2271"/>
      <c r="C3" s="2331" t="s">
        <v>1763</v>
      </c>
      <c r="D3" s="2332"/>
      <c r="E3" s="2332"/>
      <c r="F3" s="2333"/>
      <c r="G3" s="2256" t="s">
        <v>1765</v>
      </c>
      <c r="H3" s="2262" t="s">
        <v>1766</v>
      </c>
      <c r="I3" s="307"/>
    </row>
    <row r="4" spans="1:9" s="299" customFormat="1" ht="54.95" customHeight="1">
      <c r="A4" s="2326"/>
      <c r="B4" s="2326"/>
      <c r="C4" s="2328" t="s">
        <v>1764</v>
      </c>
      <c r="D4" s="2329"/>
      <c r="E4" s="2328" t="s">
        <v>1364</v>
      </c>
      <c r="F4" s="2329"/>
      <c r="G4" s="2330"/>
      <c r="H4" s="2268"/>
      <c r="I4" s="307"/>
    </row>
    <row r="5" spans="1:9" s="299" customFormat="1" ht="24.95" customHeight="1">
      <c r="A5" s="2327"/>
      <c r="B5" s="2327"/>
      <c r="C5" s="736" t="s">
        <v>5</v>
      </c>
      <c r="D5" s="737" t="s">
        <v>6</v>
      </c>
      <c r="E5" s="736" t="s">
        <v>5</v>
      </c>
      <c r="F5" s="737" t="s">
        <v>6</v>
      </c>
      <c r="G5" s="738" t="s">
        <v>5</v>
      </c>
      <c r="H5" s="2334"/>
      <c r="I5" s="307"/>
    </row>
    <row r="6" spans="1:9" s="299" customFormat="1" ht="20.1" customHeight="1">
      <c r="A6" s="280" t="s">
        <v>1933</v>
      </c>
      <c r="B6" s="712" t="s">
        <v>1619</v>
      </c>
      <c r="C6" s="768" t="s">
        <v>2263</v>
      </c>
      <c r="D6" s="769" t="s">
        <v>119</v>
      </c>
      <c r="E6" s="768" t="s">
        <v>2340</v>
      </c>
      <c r="F6" s="769" t="s">
        <v>119</v>
      </c>
      <c r="G6" s="768" t="s">
        <v>2243</v>
      </c>
      <c r="H6" s="318" t="s">
        <v>2106</v>
      </c>
      <c r="I6" s="563"/>
    </row>
    <row r="7" spans="1:9" s="299" customFormat="1" ht="14.1" customHeight="1">
      <c r="A7" s="739" t="s">
        <v>2184</v>
      </c>
      <c r="B7" s="712" t="s">
        <v>1619</v>
      </c>
      <c r="C7" s="472">
        <v>98.5</v>
      </c>
      <c r="D7" s="769" t="s">
        <v>119</v>
      </c>
      <c r="E7" s="768">
        <v>105</v>
      </c>
      <c r="F7" s="769" t="s">
        <v>119</v>
      </c>
      <c r="G7" s="769" t="s">
        <v>119</v>
      </c>
      <c r="H7" s="318" t="s">
        <v>2337</v>
      </c>
      <c r="I7" s="563"/>
    </row>
    <row r="8" spans="1:9" s="299" customFormat="1" ht="14.1" customHeight="1">
      <c r="A8" s="740"/>
      <c r="B8" s="716"/>
      <c r="C8" s="768"/>
      <c r="D8" s="772"/>
      <c r="E8" s="768"/>
      <c r="F8" s="772"/>
      <c r="G8" s="768"/>
      <c r="H8" s="318"/>
      <c r="I8" s="307"/>
    </row>
    <row r="9" spans="1:9" s="299" customFormat="1" ht="14.1" customHeight="1">
      <c r="A9" s="711">
        <v>2022</v>
      </c>
      <c r="B9" s="712" t="s">
        <v>1632</v>
      </c>
      <c r="C9" s="472">
        <v>109.7</v>
      </c>
      <c r="D9" s="772">
        <v>97.7</v>
      </c>
      <c r="E9" s="769" t="s">
        <v>119</v>
      </c>
      <c r="F9" s="769" t="s">
        <v>119</v>
      </c>
      <c r="G9" s="768">
        <v>105</v>
      </c>
      <c r="H9" s="318">
        <v>27457.5</v>
      </c>
      <c r="I9" s="307"/>
    </row>
    <row r="10" spans="1:9" s="299" customFormat="1" ht="14.1" customHeight="1">
      <c r="A10" s="711"/>
      <c r="B10" s="1173" t="s">
        <v>1633</v>
      </c>
      <c r="C10" s="472">
        <v>104.6</v>
      </c>
      <c r="D10" s="772">
        <v>105.4</v>
      </c>
      <c r="E10" s="769" t="s">
        <v>119</v>
      </c>
      <c r="F10" s="769" t="s">
        <v>119</v>
      </c>
      <c r="G10" s="768">
        <v>105.9</v>
      </c>
      <c r="H10" s="318" t="s">
        <v>2106</v>
      </c>
      <c r="I10" s="307"/>
    </row>
    <row r="11" spans="1:9" s="299" customFormat="1" ht="14.1" customHeight="1">
      <c r="A11" s="711"/>
      <c r="B11" s="855"/>
      <c r="C11" s="282"/>
      <c r="D11" s="283"/>
      <c r="E11" s="282"/>
      <c r="F11" s="283"/>
      <c r="G11" s="769"/>
      <c r="H11" s="318"/>
      <c r="I11" s="307"/>
    </row>
    <row r="12" spans="1:8" s="299" customFormat="1" ht="14.1" customHeight="1">
      <c r="A12" s="1419">
        <v>2023</v>
      </c>
      <c r="B12" s="1308" t="s">
        <v>1635</v>
      </c>
      <c r="C12" s="1311">
        <v>99.4</v>
      </c>
      <c r="D12" s="772">
        <v>97.1</v>
      </c>
      <c r="E12" s="768">
        <v>103.5</v>
      </c>
      <c r="F12" s="769" t="s">
        <v>119</v>
      </c>
      <c r="G12" s="768">
        <v>107.2</v>
      </c>
      <c r="H12" s="1381" t="s">
        <v>1972</v>
      </c>
    </row>
    <row r="13" spans="1:8" s="299" customFormat="1" ht="14.1" customHeight="1">
      <c r="A13" s="1419"/>
      <c r="B13" s="712" t="s">
        <v>1636</v>
      </c>
      <c r="C13" s="1311">
        <v>97.3</v>
      </c>
      <c r="D13" s="772">
        <v>97.3</v>
      </c>
      <c r="E13" s="769" t="s">
        <v>119</v>
      </c>
      <c r="F13" s="769" t="s">
        <v>119</v>
      </c>
      <c r="G13" s="768">
        <v>110.4</v>
      </c>
      <c r="H13" s="1381" t="s">
        <v>1993</v>
      </c>
    </row>
    <row r="14" spans="1:8" s="299" customFormat="1" ht="14.1" customHeight="1">
      <c r="A14" s="1419"/>
      <c r="B14" s="712" t="s">
        <v>1632</v>
      </c>
      <c r="C14" s="1311">
        <v>97.6</v>
      </c>
      <c r="D14" s="772">
        <v>98</v>
      </c>
      <c r="E14" s="769" t="s">
        <v>119</v>
      </c>
      <c r="F14" s="769" t="s">
        <v>119</v>
      </c>
      <c r="G14" s="768">
        <v>111.5</v>
      </c>
      <c r="H14" s="1381" t="s">
        <v>2118</v>
      </c>
    </row>
    <row r="15" spans="1:8" s="299" customFormat="1" ht="14.1" customHeight="1">
      <c r="A15" s="1230"/>
      <c r="B15" s="1173" t="s">
        <v>1633</v>
      </c>
      <c r="C15" s="1311">
        <v>99.6</v>
      </c>
      <c r="D15" s="772">
        <v>107.5</v>
      </c>
      <c r="E15" s="769" t="s">
        <v>119</v>
      </c>
      <c r="F15" s="769" t="s">
        <v>119</v>
      </c>
      <c r="G15" s="769" t="s">
        <v>119</v>
      </c>
      <c r="H15" s="318" t="s">
        <v>2337</v>
      </c>
    </row>
    <row r="16" spans="1:9" s="299" customFormat="1" ht="14.1" customHeight="1">
      <c r="A16" s="711"/>
      <c r="B16" s="855"/>
      <c r="C16" s="282"/>
      <c r="D16" s="283"/>
      <c r="E16" s="282"/>
      <c r="F16" s="283"/>
      <c r="G16" s="768"/>
      <c r="H16" s="878"/>
      <c r="I16" s="307"/>
    </row>
    <row r="17" spans="1:9" s="299" customFormat="1" ht="14.1" customHeight="1">
      <c r="A17" s="711">
        <v>2022</v>
      </c>
      <c r="B17" s="911" t="s">
        <v>1614</v>
      </c>
      <c r="C17" s="282">
        <v>106.6</v>
      </c>
      <c r="D17" s="283">
        <v>99.1</v>
      </c>
      <c r="E17" s="282">
        <v>103.9</v>
      </c>
      <c r="F17" s="283">
        <v>104</v>
      </c>
      <c r="G17" s="769" t="s">
        <v>119</v>
      </c>
      <c r="H17" s="318">
        <v>27234.7</v>
      </c>
      <c r="I17" s="307"/>
    </row>
    <row r="18" spans="1:9" s="299" customFormat="1" ht="14.1" customHeight="1">
      <c r="A18" s="711"/>
      <c r="B18" s="911" t="s">
        <v>1615</v>
      </c>
      <c r="C18" s="282">
        <v>104.5</v>
      </c>
      <c r="D18" s="283">
        <v>102.8</v>
      </c>
      <c r="E18" s="282">
        <v>104</v>
      </c>
      <c r="F18" s="283">
        <v>109</v>
      </c>
      <c r="G18" s="769" t="s">
        <v>119</v>
      </c>
      <c r="H18" s="318">
        <v>18276.2</v>
      </c>
      <c r="I18" s="307"/>
    </row>
    <row r="19" spans="1:9" s="299" customFormat="1" ht="14.1" customHeight="1">
      <c r="A19" s="711"/>
      <c r="B19" s="911" t="s">
        <v>1616</v>
      </c>
      <c r="C19" s="282">
        <v>101</v>
      </c>
      <c r="D19" s="283">
        <v>93.6</v>
      </c>
      <c r="E19" s="282">
        <v>99.1</v>
      </c>
      <c r="F19" s="283">
        <v>117.2</v>
      </c>
      <c r="G19" s="282">
        <v>105.9</v>
      </c>
      <c r="H19" s="318" t="s">
        <v>2106</v>
      </c>
      <c r="I19" s="307"/>
    </row>
    <row r="20" spans="1:9" s="299" customFormat="1" ht="14.1" customHeight="1">
      <c r="A20" s="711"/>
      <c r="B20" s="911"/>
      <c r="C20" s="282"/>
      <c r="D20" s="283"/>
      <c r="E20" s="282"/>
      <c r="F20" s="283"/>
      <c r="G20" s="769"/>
      <c r="H20" s="878"/>
      <c r="I20" s="307"/>
    </row>
    <row r="21" spans="1:9" s="299" customFormat="1" ht="14.1" customHeight="1">
      <c r="A21" s="711">
        <v>2023</v>
      </c>
      <c r="B21" s="866" t="s">
        <v>1605</v>
      </c>
      <c r="C21" s="282">
        <v>101.8</v>
      </c>
      <c r="D21" s="283">
        <v>96.8</v>
      </c>
      <c r="E21" s="282">
        <v>102</v>
      </c>
      <c r="F21" s="283">
        <v>44.7</v>
      </c>
      <c r="G21" s="769" t="s">
        <v>119</v>
      </c>
      <c r="H21" s="318">
        <v>11232.3</v>
      </c>
      <c r="I21" s="307"/>
    </row>
    <row r="22" spans="1:9" s="299" customFormat="1" ht="14.1" customHeight="1">
      <c r="A22" s="711"/>
      <c r="B22" s="855" t="s">
        <v>1606</v>
      </c>
      <c r="C22" s="282">
        <v>99</v>
      </c>
      <c r="D22" s="283">
        <v>100.6</v>
      </c>
      <c r="E22" s="282">
        <v>106.6</v>
      </c>
      <c r="F22" s="283">
        <v>110.6</v>
      </c>
      <c r="G22" s="769" t="s">
        <v>119</v>
      </c>
      <c r="H22" s="318" t="s">
        <v>1962</v>
      </c>
      <c r="I22" s="307"/>
    </row>
    <row r="23" spans="1:9" s="299" customFormat="1" ht="14.1" customHeight="1">
      <c r="A23" s="711"/>
      <c r="B23" s="855" t="s">
        <v>1607</v>
      </c>
      <c r="C23" s="282">
        <v>97</v>
      </c>
      <c r="D23" s="283">
        <v>113.9</v>
      </c>
      <c r="E23" s="282">
        <v>98.4</v>
      </c>
      <c r="F23" s="283">
        <v>130.6</v>
      </c>
      <c r="G23" s="768">
        <v>107.2</v>
      </c>
      <c r="H23" s="1381" t="s">
        <v>2107</v>
      </c>
      <c r="I23" s="307"/>
    </row>
    <row r="24" spans="1:9" s="299" customFormat="1" ht="14.1" customHeight="1">
      <c r="A24" s="711"/>
      <c r="B24" s="855" t="s">
        <v>1608</v>
      </c>
      <c r="C24" s="1420">
        <v>94</v>
      </c>
      <c r="D24" s="1094">
        <v>85.6</v>
      </c>
      <c r="E24" s="1420">
        <v>101.1</v>
      </c>
      <c r="F24" s="1094">
        <v>96.4</v>
      </c>
      <c r="G24" s="769" t="s">
        <v>119</v>
      </c>
      <c r="H24" s="1381" t="s">
        <v>1990</v>
      </c>
      <c r="I24" s="307"/>
    </row>
    <row r="25" spans="1:9" s="299" customFormat="1" ht="14.1" customHeight="1">
      <c r="A25" s="711"/>
      <c r="B25" s="855" t="s">
        <v>1609</v>
      </c>
      <c r="C25" s="1420">
        <v>97.2</v>
      </c>
      <c r="D25" s="1094">
        <v>104.8</v>
      </c>
      <c r="E25" s="1420">
        <v>99.4</v>
      </c>
      <c r="F25" s="1094">
        <v>112.2</v>
      </c>
      <c r="G25" s="769" t="s">
        <v>119</v>
      </c>
      <c r="H25" s="1381" t="s">
        <v>1991</v>
      </c>
      <c r="I25" s="307"/>
    </row>
    <row r="26" spans="1:9" s="299" customFormat="1" ht="14.1" customHeight="1">
      <c r="A26" s="711"/>
      <c r="B26" s="855" t="s">
        <v>1610</v>
      </c>
      <c r="C26" s="282">
        <v>98.9</v>
      </c>
      <c r="D26" s="283">
        <v>101.5</v>
      </c>
      <c r="E26" s="282">
        <v>101.6</v>
      </c>
      <c r="F26" s="283">
        <v>107.7</v>
      </c>
      <c r="G26" s="768">
        <v>110.4</v>
      </c>
      <c r="H26" s="1381" t="s">
        <v>1993</v>
      </c>
      <c r="I26" s="307"/>
    </row>
    <row r="27" spans="1:9" s="299" customFormat="1" ht="14.1" customHeight="1">
      <c r="A27" s="711"/>
      <c r="B27" s="855" t="s">
        <v>1611</v>
      </c>
      <c r="C27" s="1420">
        <v>97.7</v>
      </c>
      <c r="D27" s="1094">
        <v>91.9</v>
      </c>
      <c r="E27" s="1420">
        <v>101.1</v>
      </c>
      <c r="F27" s="1094">
        <v>93.1</v>
      </c>
      <c r="G27" s="769" t="s">
        <v>119</v>
      </c>
      <c r="H27" s="1381" t="s">
        <v>2108</v>
      </c>
      <c r="I27" s="307"/>
    </row>
    <row r="28" spans="1:9" s="299" customFormat="1" ht="14.1" customHeight="1">
      <c r="A28" s="711"/>
      <c r="B28" s="855" t="s">
        <v>1612</v>
      </c>
      <c r="C28" s="1420">
        <v>98.1</v>
      </c>
      <c r="D28" s="1094">
        <v>101.2</v>
      </c>
      <c r="E28" s="1420">
        <v>103.5</v>
      </c>
      <c r="F28" s="1094">
        <v>107.5</v>
      </c>
      <c r="G28" s="769" t="s">
        <v>119</v>
      </c>
      <c r="H28" s="1381" t="s">
        <v>2109</v>
      </c>
      <c r="I28" s="307"/>
    </row>
    <row r="29" spans="1:9" s="299" customFormat="1" ht="14.1" customHeight="1">
      <c r="A29" s="711"/>
      <c r="B29" s="911" t="s">
        <v>1613</v>
      </c>
      <c r="C29" s="282" t="s">
        <v>2262</v>
      </c>
      <c r="D29" s="283" t="s">
        <v>2264</v>
      </c>
      <c r="E29" s="282">
        <v>111.5</v>
      </c>
      <c r="F29" s="283">
        <v>111.4</v>
      </c>
      <c r="G29" s="768">
        <v>111.5</v>
      </c>
      <c r="H29" s="1381" t="s">
        <v>2118</v>
      </c>
      <c r="I29" s="307"/>
    </row>
    <row r="30" spans="1:9" s="299" customFormat="1" ht="14.1" customHeight="1">
      <c r="A30" s="711"/>
      <c r="B30" s="911" t="s">
        <v>1614</v>
      </c>
      <c r="C30" s="1420">
        <v>101.9</v>
      </c>
      <c r="D30" s="283">
        <v>104.4</v>
      </c>
      <c r="E30" s="282">
        <v>109.8</v>
      </c>
      <c r="F30" s="283">
        <v>102.5</v>
      </c>
      <c r="G30" s="769" t="s">
        <v>119</v>
      </c>
      <c r="H30" s="1381">
        <v>-36419.5</v>
      </c>
      <c r="I30" s="307"/>
    </row>
    <row r="31" spans="1:9" s="299" customFormat="1" ht="14.1" customHeight="1">
      <c r="A31" s="711"/>
      <c r="B31" s="911" t="s">
        <v>1615</v>
      </c>
      <c r="C31" s="1420">
        <v>99.7</v>
      </c>
      <c r="D31" s="283">
        <v>100.6</v>
      </c>
      <c r="E31" s="282">
        <v>103.9</v>
      </c>
      <c r="F31" s="283">
        <v>103.1</v>
      </c>
      <c r="G31" s="769" t="s">
        <v>119</v>
      </c>
      <c r="H31" s="1381">
        <v>-42643.2</v>
      </c>
      <c r="I31" s="307"/>
    </row>
    <row r="32" spans="1:9" s="299" customFormat="1" ht="14.1" customHeight="1">
      <c r="A32" s="711"/>
      <c r="B32" s="911" t="s">
        <v>1616</v>
      </c>
      <c r="C32" s="1420">
        <v>96.1</v>
      </c>
      <c r="D32" s="283">
        <v>90.2</v>
      </c>
      <c r="E32" s="282">
        <v>114</v>
      </c>
      <c r="F32" s="283">
        <v>128.7</v>
      </c>
      <c r="G32" s="769" t="s">
        <v>119</v>
      </c>
      <c r="H32" s="318" t="s">
        <v>2337</v>
      </c>
      <c r="I32" s="307"/>
    </row>
    <row r="33" spans="1:9" s="68" customFormat="1" ht="24.95" customHeight="1">
      <c r="A33" s="2075" t="s">
        <v>1504</v>
      </c>
      <c r="B33" s="2075"/>
      <c r="C33" s="2075"/>
      <c r="D33" s="2075"/>
      <c r="E33" s="2075"/>
      <c r="F33" s="2075"/>
      <c r="G33" s="2075"/>
      <c r="H33" s="2075"/>
      <c r="I33" s="800"/>
    </row>
    <row r="34" spans="1:9" s="68" customFormat="1" ht="11.25" customHeight="1">
      <c r="A34" s="1929" t="s">
        <v>731</v>
      </c>
      <c r="B34" s="1929"/>
      <c r="C34" s="1929"/>
      <c r="D34" s="1929"/>
      <c r="E34" s="1929"/>
      <c r="F34" s="1929"/>
      <c r="G34" s="1929"/>
      <c r="H34" s="1929"/>
      <c r="I34" s="800"/>
    </row>
    <row r="35" spans="1:9" s="68" customFormat="1" ht="11.25" customHeight="1">
      <c r="A35" s="1929" t="s">
        <v>732</v>
      </c>
      <c r="B35" s="1929"/>
      <c r="C35" s="1929"/>
      <c r="D35" s="1929"/>
      <c r="E35" s="1929"/>
      <c r="F35" s="1929"/>
      <c r="G35" s="1929"/>
      <c r="H35" s="1929"/>
      <c r="I35" s="800"/>
    </row>
    <row r="36" spans="1:9" s="68" customFormat="1" ht="11.25" customHeight="1">
      <c r="A36" s="1929" t="s">
        <v>733</v>
      </c>
      <c r="B36" s="1929"/>
      <c r="C36" s="1929"/>
      <c r="D36" s="1929"/>
      <c r="E36" s="1929"/>
      <c r="F36" s="1929"/>
      <c r="G36" s="1929"/>
      <c r="H36" s="1929"/>
      <c r="I36" s="800"/>
    </row>
    <row r="37" spans="1:9" s="68" customFormat="1" ht="11.25" customHeight="1">
      <c r="A37" s="1929" t="s">
        <v>734</v>
      </c>
      <c r="B37" s="1929"/>
      <c r="C37" s="1929"/>
      <c r="D37" s="1929"/>
      <c r="E37" s="1929"/>
      <c r="F37" s="1929"/>
      <c r="G37" s="1929"/>
      <c r="H37" s="1929"/>
      <c r="I37" s="800"/>
    </row>
    <row r="38" spans="1:9" s="71" customFormat="1" ht="15" customHeight="1">
      <c r="A38" s="1723" t="s">
        <v>570</v>
      </c>
      <c r="B38" s="1723"/>
      <c r="C38" s="1723"/>
      <c r="D38" s="1723"/>
      <c r="E38" s="1723"/>
      <c r="F38" s="1723"/>
      <c r="G38" s="1723"/>
      <c r="H38" s="1723"/>
      <c r="I38" s="70"/>
    </row>
    <row r="39" spans="1:9" s="25" customFormat="1" ht="11.25">
      <c r="A39" s="1722" t="s">
        <v>571</v>
      </c>
      <c r="B39" s="1722"/>
      <c r="C39" s="1722"/>
      <c r="D39" s="1722"/>
      <c r="E39" s="1722"/>
      <c r="F39" s="1722"/>
      <c r="G39" s="1722"/>
      <c r="H39" s="1722"/>
      <c r="I39" s="249"/>
    </row>
    <row r="40" spans="1:9" s="25" customFormat="1" ht="11.25">
      <c r="A40" s="1722" t="s">
        <v>572</v>
      </c>
      <c r="B40" s="1722"/>
      <c r="C40" s="1722"/>
      <c r="D40" s="1722"/>
      <c r="E40" s="1722"/>
      <c r="F40" s="1722"/>
      <c r="G40" s="1722"/>
      <c r="H40" s="1722"/>
      <c r="I40" s="249"/>
    </row>
    <row r="41" spans="1:9" s="25" customFormat="1" ht="11.25">
      <c r="A41" s="1722" t="s">
        <v>573</v>
      </c>
      <c r="B41" s="1722"/>
      <c r="C41" s="1722"/>
      <c r="D41" s="1722"/>
      <c r="E41" s="1722"/>
      <c r="F41" s="1722"/>
      <c r="G41" s="1722"/>
      <c r="H41" s="1722"/>
      <c r="I41" s="249"/>
    </row>
    <row r="42" spans="1:9" s="25" customFormat="1" ht="11.25">
      <c r="A42" s="1722" t="s">
        <v>565</v>
      </c>
      <c r="B42" s="1722"/>
      <c r="C42" s="1722"/>
      <c r="D42" s="1722"/>
      <c r="E42" s="1722"/>
      <c r="F42" s="1722"/>
      <c r="G42" s="1722"/>
      <c r="H42" s="1722"/>
      <c r="I42" s="249"/>
    </row>
    <row r="43" spans="1:9" ht="14.25">
      <c r="A43" s="62"/>
      <c r="B43" s="62"/>
      <c r="C43" s="62"/>
      <c r="D43" s="62"/>
      <c r="E43" s="62"/>
      <c r="F43" s="62"/>
      <c r="G43" s="62"/>
      <c r="H43" s="62"/>
      <c r="I43" s="63"/>
    </row>
    <row r="44" spans="1:9" ht="14.25">
      <c r="A44" s="62"/>
      <c r="B44" s="62"/>
      <c r="C44" s="62"/>
      <c r="D44" s="62"/>
      <c r="E44" s="62"/>
      <c r="F44" s="62"/>
      <c r="G44" s="62"/>
      <c r="H44" s="62"/>
      <c r="I44" s="63"/>
    </row>
    <row r="45" spans="1:9" ht="14.25">
      <c r="A45" s="62"/>
      <c r="B45" s="62"/>
      <c r="C45" s="62"/>
      <c r="D45" s="62"/>
      <c r="E45" s="62"/>
      <c r="F45" s="62"/>
      <c r="G45" s="62"/>
      <c r="H45" s="62"/>
      <c r="I45" s="63"/>
    </row>
    <row r="46" spans="1:9" ht="14.25">
      <c r="A46" s="62"/>
      <c r="B46" s="62"/>
      <c r="C46" s="62"/>
      <c r="D46" s="62"/>
      <c r="E46" s="62"/>
      <c r="F46" s="62"/>
      <c r="G46" s="62"/>
      <c r="H46" s="62"/>
      <c r="I46" s="63"/>
    </row>
    <row r="47" spans="1:9" ht="14.25">
      <c r="A47" s="62"/>
      <c r="B47" s="62"/>
      <c r="C47" s="62"/>
      <c r="D47" s="62"/>
      <c r="E47" s="62"/>
      <c r="F47" s="62"/>
      <c r="G47" s="62"/>
      <c r="H47" s="62"/>
      <c r="I47" s="63"/>
    </row>
    <row r="48" spans="1:9" ht="14.25">
      <c r="A48" s="62"/>
      <c r="B48" s="62"/>
      <c r="C48" s="62"/>
      <c r="D48" s="62"/>
      <c r="E48" s="62"/>
      <c r="F48" s="62"/>
      <c r="G48" s="62"/>
      <c r="H48" s="62"/>
      <c r="I48" s="63"/>
    </row>
    <row r="49" spans="1:9" ht="14.25">
      <c r="A49" s="62"/>
      <c r="B49" s="62"/>
      <c r="C49" s="62"/>
      <c r="D49" s="62"/>
      <c r="E49" s="62"/>
      <c r="F49" s="62"/>
      <c r="G49" s="62"/>
      <c r="H49" s="62"/>
      <c r="I49" s="63"/>
    </row>
    <row r="50" spans="1:9" ht="14.25">
      <c r="A50" s="62"/>
      <c r="B50" s="62"/>
      <c r="C50" s="62"/>
      <c r="D50" s="62"/>
      <c r="E50" s="62"/>
      <c r="F50" s="62"/>
      <c r="G50" s="62"/>
      <c r="H50" s="62"/>
      <c r="I50" s="63"/>
    </row>
    <row r="51" spans="1:9" ht="14.25">
      <c r="A51" s="62"/>
      <c r="B51" s="62"/>
      <c r="C51" s="62"/>
      <c r="D51" s="62"/>
      <c r="E51" s="62"/>
      <c r="F51" s="62"/>
      <c r="G51" s="62"/>
      <c r="H51" s="62"/>
      <c r="I51" s="63"/>
    </row>
    <row r="52" spans="1:9" ht="14.25">
      <c r="A52" s="62"/>
      <c r="B52" s="62"/>
      <c r="C52" s="62"/>
      <c r="D52" s="62"/>
      <c r="E52" s="62"/>
      <c r="F52" s="62"/>
      <c r="G52" s="62"/>
      <c r="H52" s="62"/>
      <c r="I52" s="63"/>
    </row>
    <row r="53" spans="1:9" ht="14.25">
      <c r="A53" s="62"/>
      <c r="B53" s="62"/>
      <c r="C53" s="62"/>
      <c r="D53" s="62"/>
      <c r="E53" s="62"/>
      <c r="F53" s="62"/>
      <c r="G53" s="62"/>
      <c r="H53" s="62"/>
      <c r="I53" s="63"/>
    </row>
  </sheetData>
  <mergeCells count="20">
    <mergeCell ref="A1:D1"/>
    <mergeCell ref="A2:D2"/>
    <mergeCell ref="G2:H2"/>
    <mergeCell ref="G1:H1"/>
    <mergeCell ref="A3:B5"/>
    <mergeCell ref="E4:F4"/>
    <mergeCell ref="G3:G4"/>
    <mergeCell ref="C3:F3"/>
    <mergeCell ref="H3:H5"/>
    <mergeCell ref="C4:D4"/>
    <mergeCell ref="A42:H42"/>
    <mergeCell ref="A38:H38"/>
    <mergeCell ref="A33:H33"/>
    <mergeCell ref="A36:H36"/>
    <mergeCell ref="A37:H37"/>
    <mergeCell ref="A39:H39"/>
    <mergeCell ref="A35:H35"/>
    <mergeCell ref="A34:H34"/>
    <mergeCell ref="A40:H40"/>
    <mergeCell ref="A41:H41"/>
  </mergeCells>
  <hyperlinks>
    <hyperlink ref="G2:H2" location="'Spis tablic     List of tables'!A112" tooltip="Return to list of tables" display="Return to list of tables"/>
    <hyperlink ref="G1:H1" location="'Spis tablic     List of tables'!A112" tooltip="Powrót do spisu tablic" display="Powrót do spisu tablic"/>
  </hyperlinks>
  <printOptions horizontalCentered="1"/>
  <pageMargins left="0.3937007874015748" right="0.3937007874015748" top="0.1968503937007874" bottom="0.1968503937007874" header="0" footer="0"/>
  <pageSetup fitToHeight="1" fitToWidth="1" horizontalDpi="200" verticalDpi="200" orientation="landscape" paperSize="9" scale="73" r:id="rId1"/>
  <ignoredErrors>
    <ignoredError sqref="B16:B28 B29:B32" numberStoredAsText="1"/>
  </ignoredError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O32"/>
  <sheetViews>
    <sheetView workbookViewId="0" topLeftCell="A1">
      <selection activeCell="A1" sqref="A1:D1"/>
    </sheetView>
  </sheetViews>
  <sheetFormatPr defaultColWidth="8.796875" defaultRowHeight="14.25"/>
  <cols>
    <col min="1" max="1" width="20.59765625" style="62" customWidth="1"/>
    <col min="2" max="4" width="9.59765625" style="62" customWidth="1"/>
    <col min="5" max="14" width="8.59765625" style="62" customWidth="1"/>
    <col min="15" max="16384" width="8.69921875" style="62" customWidth="1"/>
  </cols>
  <sheetData>
    <row r="1" spans="1:14" ht="15" customHeight="1">
      <c r="A1" s="1882" t="s">
        <v>812</v>
      </c>
      <c r="B1" s="1882"/>
      <c r="C1" s="1882"/>
      <c r="D1" s="1882"/>
      <c r="E1" s="268"/>
      <c r="F1" s="268"/>
      <c r="G1" s="268"/>
      <c r="H1" s="268"/>
      <c r="I1" s="268"/>
      <c r="J1" s="268"/>
      <c r="K1" s="268"/>
      <c r="L1" s="267"/>
      <c r="M1" s="1711" t="s">
        <v>4</v>
      </c>
      <c r="N1" s="1711"/>
    </row>
    <row r="2" spans="1:14" ht="15" customHeight="1">
      <c r="A2" s="2239" t="s">
        <v>63</v>
      </c>
      <c r="B2" s="2239"/>
      <c r="C2" s="2239"/>
      <c r="D2" s="2239"/>
      <c r="E2" s="218"/>
      <c r="F2" s="218"/>
      <c r="G2" s="218"/>
      <c r="H2" s="218"/>
      <c r="I2" s="218"/>
      <c r="J2" s="218"/>
      <c r="K2" s="218"/>
      <c r="L2" s="234"/>
      <c r="M2" s="1712" t="s">
        <v>132</v>
      </c>
      <c r="N2" s="1712"/>
    </row>
    <row r="3" spans="1:14" s="299" customFormat="1" ht="50.1" customHeight="1">
      <c r="A3" s="2082" t="s">
        <v>1365</v>
      </c>
      <c r="B3" s="2335" t="s">
        <v>2074</v>
      </c>
      <c r="C3" s="1887"/>
      <c r="D3" s="1888"/>
      <c r="E3" s="2262" t="s">
        <v>2075</v>
      </c>
      <c r="F3" s="2091"/>
      <c r="G3" s="2091"/>
      <c r="H3" s="2091"/>
      <c r="I3" s="2091"/>
      <c r="J3" s="2091"/>
      <c r="K3" s="2091"/>
      <c r="L3" s="2091"/>
      <c r="M3" s="2091"/>
      <c r="N3" s="2091"/>
    </row>
    <row r="4" spans="1:14" s="299" customFormat="1" ht="17.1" customHeight="1">
      <c r="A4" s="1893"/>
      <c r="B4" s="2258" t="s">
        <v>1366</v>
      </c>
      <c r="C4" s="2258" t="s">
        <v>1367</v>
      </c>
      <c r="D4" s="2258" t="s">
        <v>1368</v>
      </c>
      <c r="E4" s="2336" t="s">
        <v>1369</v>
      </c>
      <c r="F4" s="2067" t="s">
        <v>1370</v>
      </c>
      <c r="G4" s="2063" t="s">
        <v>1371</v>
      </c>
      <c r="H4" s="504"/>
      <c r="I4" s="1752" t="s">
        <v>1768</v>
      </c>
      <c r="J4" s="2086" t="s">
        <v>1369</v>
      </c>
      <c r="K4" s="2086" t="s">
        <v>1372</v>
      </c>
      <c r="L4" s="2085" t="s">
        <v>1371</v>
      </c>
      <c r="M4" s="504"/>
      <c r="N4" s="1761" t="s">
        <v>1770</v>
      </c>
    </row>
    <row r="5" spans="1:14" s="299" customFormat="1" ht="39.95" customHeight="1">
      <c r="A5" s="1893"/>
      <c r="B5" s="1896"/>
      <c r="C5" s="1896"/>
      <c r="D5" s="1896"/>
      <c r="E5" s="2337"/>
      <c r="F5" s="2068"/>
      <c r="G5" s="2064"/>
      <c r="H5" s="668" t="s">
        <v>1767</v>
      </c>
      <c r="I5" s="2068"/>
      <c r="J5" s="2068"/>
      <c r="K5" s="2068"/>
      <c r="L5" s="2064"/>
      <c r="M5" s="669" t="s">
        <v>1769</v>
      </c>
      <c r="N5" s="2064"/>
    </row>
    <row r="6" spans="1:14" s="299" customFormat="1" ht="30" customHeight="1">
      <c r="A6" s="1893"/>
      <c r="B6" s="1896"/>
      <c r="C6" s="1896"/>
      <c r="D6" s="1896"/>
      <c r="E6" s="1874" t="s">
        <v>1373</v>
      </c>
      <c r="F6" s="2083"/>
      <c r="G6" s="2083"/>
      <c r="H6" s="2083"/>
      <c r="I6" s="1883"/>
      <c r="J6" s="1874" t="s">
        <v>1374</v>
      </c>
      <c r="K6" s="2083"/>
      <c r="L6" s="2083"/>
      <c r="M6" s="2083"/>
      <c r="N6" s="2083"/>
    </row>
    <row r="7" spans="1:15" s="742" customFormat="1" ht="20.1" customHeight="1">
      <c r="A7" s="892" t="s">
        <v>185</v>
      </c>
      <c r="B7" s="1510">
        <v>37698.294</v>
      </c>
      <c r="C7" s="1510">
        <v>22446.618</v>
      </c>
      <c r="D7" s="1510">
        <v>15251.676</v>
      </c>
      <c r="E7" s="1469">
        <v>52887</v>
      </c>
      <c r="F7" s="1469">
        <v>138999</v>
      </c>
      <c r="G7" s="1469">
        <v>209375</v>
      </c>
      <c r="H7" s="1469">
        <v>560</v>
      </c>
      <c r="I7" s="1469" t="s">
        <v>2076</v>
      </c>
      <c r="J7" s="1511">
        <v>2.8037</v>
      </c>
      <c r="K7" s="1511">
        <v>7.3687</v>
      </c>
      <c r="L7" s="1511">
        <v>11.0995</v>
      </c>
      <c r="M7" s="1511">
        <v>4.0288</v>
      </c>
      <c r="N7" s="1512" t="s">
        <v>2092</v>
      </c>
      <c r="O7" s="1112"/>
    </row>
    <row r="8" spans="1:15" s="299" customFormat="1" ht="14.85" customHeight="1">
      <c r="A8" s="893" t="s">
        <v>186</v>
      </c>
      <c r="B8" s="1119"/>
      <c r="C8" s="1134"/>
      <c r="D8" s="1134"/>
      <c r="E8" s="1513"/>
      <c r="F8" s="1513"/>
      <c r="G8" s="1513"/>
      <c r="H8" s="1513"/>
      <c r="I8" s="1513"/>
      <c r="J8" s="1514"/>
      <c r="K8" s="1514"/>
      <c r="L8" s="1514"/>
      <c r="M8" s="1514"/>
      <c r="N8" s="1515"/>
      <c r="O8" s="1113"/>
    </row>
    <row r="9" spans="1:15" s="299" customFormat="1" ht="14.85" customHeight="1">
      <c r="A9" s="894" t="s">
        <v>64</v>
      </c>
      <c r="B9" s="1134">
        <v>2883.133</v>
      </c>
      <c r="C9" s="1134">
        <v>1946.143</v>
      </c>
      <c r="D9" s="1134">
        <v>936.99</v>
      </c>
      <c r="E9" s="1513">
        <v>4277</v>
      </c>
      <c r="F9" s="1513">
        <v>9835</v>
      </c>
      <c r="G9" s="1513">
        <v>16578</v>
      </c>
      <c r="H9" s="1513">
        <v>49</v>
      </c>
      <c r="I9" s="1513" t="s">
        <v>2077</v>
      </c>
      <c r="J9" s="1514">
        <v>2.9644</v>
      </c>
      <c r="K9" s="1514">
        <v>6.8168</v>
      </c>
      <c r="L9" s="1514">
        <v>11.4904</v>
      </c>
      <c r="M9" s="1514">
        <v>4.9822</v>
      </c>
      <c r="N9" s="1515" t="s">
        <v>2093</v>
      </c>
      <c r="O9" s="1113"/>
    </row>
    <row r="10" spans="1:15" s="299" customFormat="1" ht="14.85" customHeight="1">
      <c r="A10" s="894" t="s">
        <v>489</v>
      </c>
      <c r="B10" s="1134">
        <v>2001.67</v>
      </c>
      <c r="C10" s="1134">
        <v>1161.069</v>
      </c>
      <c r="D10" s="1134">
        <v>840.601</v>
      </c>
      <c r="E10" s="1516">
        <v>2832</v>
      </c>
      <c r="F10" s="1516">
        <v>6975</v>
      </c>
      <c r="G10" s="1516">
        <v>11263</v>
      </c>
      <c r="H10" s="1516">
        <v>37</v>
      </c>
      <c r="I10" s="1516" t="s">
        <v>2078</v>
      </c>
      <c r="J10" s="1514">
        <v>2.8265</v>
      </c>
      <c r="K10" s="1514">
        <v>6.9614</v>
      </c>
      <c r="L10" s="1514">
        <v>11.2411</v>
      </c>
      <c r="M10" s="1514">
        <v>5.3047</v>
      </c>
      <c r="N10" s="1515" t="s">
        <v>2094</v>
      </c>
      <c r="O10" s="1113"/>
    </row>
    <row r="11" spans="1:15" s="299" customFormat="1" ht="14.85" customHeight="1">
      <c r="A11" s="894" t="s">
        <v>65</v>
      </c>
      <c r="B11" s="1134">
        <v>2017.807</v>
      </c>
      <c r="C11" s="1134">
        <v>931.345</v>
      </c>
      <c r="D11" s="1134">
        <v>1086.462</v>
      </c>
      <c r="E11" s="1460">
        <v>2606</v>
      </c>
      <c r="F11" s="1460">
        <v>6924</v>
      </c>
      <c r="G11" s="1460">
        <v>11750</v>
      </c>
      <c r="H11" s="1460">
        <v>20</v>
      </c>
      <c r="I11" s="1460" t="s">
        <v>2079</v>
      </c>
      <c r="J11" s="1514">
        <v>2.5793</v>
      </c>
      <c r="K11" s="1514">
        <v>6.8532</v>
      </c>
      <c r="L11" s="1514">
        <v>11.6298</v>
      </c>
      <c r="M11" s="1514">
        <v>2.8885</v>
      </c>
      <c r="N11" s="1515" t="s">
        <v>1970</v>
      </c>
      <c r="O11" s="1113"/>
    </row>
    <row r="12" spans="1:15" s="299" customFormat="1" ht="14.85" customHeight="1">
      <c r="A12" s="894" t="s">
        <v>66</v>
      </c>
      <c r="B12" s="1134">
        <v>977.493</v>
      </c>
      <c r="C12" s="1134">
        <v>627.12</v>
      </c>
      <c r="D12" s="1134">
        <v>350.373</v>
      </c>
      <c r="E12" s="1460">
        <v>1320</v>
      </c>
      <c r="F12" s="1460">
        <v>3371</v>
      </c>
      <c r="G12" s="1460">
        <v>5531</v>
      </c>
      <c r="H12" s="1460">
        <v>8</v>
      </c>
      <c r="I12" s="1460" t="s">
        <v>2080</v>
      </c>
      <c r="J12" s="1514">
        <v>2.6977</v>
      </c>
      <c r="K12" s="1514">
        <v>6.8893</v>
      </c>
      <c r="L12" s="1514">
        <v>11.3037</v>
      </c>
      <c r="M12" s="1514">
        <v>2.3732</v>
      </c>
      <c r="N12" s="1515" t="s">
        <v>2095</v>
      </c>
      <c r="O12" s="1113"/>
    </row>
    <row r="13" spans="1:15" s="299" customFormat="1" ht="14.85" customHeight="1">
      <c r="A13" s="894" t="s">
        <v>77</v>
      </c>
      <c r="B13" s="1134">
        <v>2370.37</v>
      </c>
      <c r="C13" s="1134">
        <v>1467.078</v>
      </c>
      <c r="D13" s="1134">
        <v>903.292</v>
      </c>
      <c r="E13" s="1460">
        <v>3203</v>
      </c>
      <c r="F13" s="1460">
        <v>8290</v>
      </c>
      <c r="G13" s="1460">
        <v>15638</v>
      </c>
      <c r="H13" s="1460">
        <v>33</v>
      </c>
      <c r="I13" s="1460" t="s">
        <v>2081</v>
      </c>
      <c r="J13" s="1514">
        <v>2.6985</v>
      </c>
      <c r="K13" s="1514">
        <v>6.9843</v>
      </c>
      <c r="L13" s="1514">
        <v>13.1749</v>
      </c>
      <c r="M13" s="1514">
        <v>3.9807</v>
      </c>
      <c r="N13" s="1515" t="s">
        <v>2096</v>
      </c>
      <c r="O13" s="1113"/>
    </row>
    <row r="14" spans="1:15" s="299" customFormat="1" ht="14.85" customHeight="1">
      <c r="A14" s="894" t="s">
        <v>67</v>
      </c>
      <c r="B14" s="1134">
        <v>3428.728</v>
      </c>
      <c r="C14" s="1134">
        <v>1642.657</v>
      </c>
      <c r="D14" s="1134">
        <v>1786.071</v>
      </c>
      <c r="E14" s="1460">
        <v>5267</v>
      </c>
      <c r="F14" s="1460">
        <v>14417</v>
      </c>
      <c r="G14" s="1460">
        <v>16866</v>
      </c>
      <c r="H14" s="1460">
        <v>53</v>
      </c>
      <c r="I14" s="1460" t="s">
        <v>2082</v>
      </c>
      <c r="J14" s="1514">
        <v>3.0726</v>
      </c>
      <c r="K14" s="1514">
        <v>8.4104</v>
      </c>
      <c r="L14" s="1514">
        <v>9.839</v>
      </c>
      <c r="M14" s="1514">
        <v>3.6762</v>
      </c>
      <c r="N14" s="1515" t="s">
        <v>2097</v>
      </c>
      <c r="O14" s="1113"/>
    </row>
    <row r="15" spans="1:15" s="299" customFormat="1" ht="14.85" customHeight="1">
      <c r="A15" s="894" t="s">
        <v>68</v>
      </c>
      <c r="B15" s="1134">
        <v>5509.351</v>
      </c>
      <c r="C15" s="1134">
        <v>3564.696</v>
      </c>
      <c r="D15" s="1134">
        <v>1944.655</v>
      </c>
      <c r="E15" s="1460">
        <v>8249</v>
      </c>
      <c r="F15" s="1460">
        <v>23015</v>
      </c>
      <c r="G15" s="1460">
        <v>29580</v>
      </c>
      <c r="H15" s="1460">
        <v>82</v>
      </c>
      <c r="I15" s="1460" t="s">
        <v>2083</v>
      </c>
      <c r="J15" s="1514">
        <v>2.9943</v>
      </c>
      <c r="K15" s="1514">
        <v>8.3543</v>
      </c>
      <c r="L15" s="1514">
        <v>10.7374</v>
      </c>
      <c r="M15" s="1514">
        <v>3.5629</v>
      </c>
      <c r="N15" s="1515" t="s">
        <v>2117</v>
      </c>
      <c r="O15" s="1113"/>
    </row>
    <row r="16" spans="1:15" s="299" customFormat="1" ht="14.85" customHeight="1">
      <c r="A16" s="894" t="s">
        <v>69</v>
      </c>
      <c r="B16" s="1134">
        <v>939.47</v>
      </c>
      <c r="C16" s="1134">
        <v>496.333</v>
      </c>
      <c r="D16" s="1134">
        <v>443.137</v>
      </c>
      <c r="E16" s="1460">
        <v>1191</v>
      </c>
      <c r="F16" s="1460">
        <v>3085</v>
      </c>
      <c r="G16" s="1460">
        <v>5501</v>
      </c>
      <c r="H16" s="1460">
        <v>13</v>
      </c>
      <c r="I16" s="1460" t="s">
        <v>2084</v>
      </c>
      <c r="J16" s="1514">
        <v>2.5321</v>
      </c>
      <c r="K16" s="1514">
        <v>6.5587</v>
      </c>
      <c r="L16" s="1514">
        <v>11.6952</v>
      </c>
      <c r="M16" s="1514">
        <v>4.2139</v>
      </c>
      <c r="N16" s="1515" t="s">
        <v>2098</v>
      </c>
      <c r="O16" s="1113"/>
    </row>
    <row r="17" spans="1:15" s="299" customFormat="1" ht="14.85" customHeight="1">
      <c r="A17" s="894" t="s">
        <v>70</v>
      </c>
      <c r="B17" s="1134">
        <v>2075.827</v>
      </c>
      <c r="C17" s="1134">
        <v>851.972</v>
      </c>
      <c r="D17" s="1134">
        <v>1223.855</v>
      </c>
      <c r="E17" s="1460">
        <v>2601</v>
      </c>
      <c r="F17" s="1460">
        <v>7644</v>
      </c>
      <c r="G17" s="1460">
        <v>10033</v>
      </c>
      <c r="H17" s="1460">
        <v>33</v>
      </c>
      <c r="I17" s="1460" t="s">
        <v>2085</v>
      </c>
      <c r="J17" s="1514">
        <v>2.5044</v>
      </c>
      <c r="K17" s="1514">
        <v>7.36</v>
      </c>
      <c r="L17" s="1514">
        <v>9.6602</v>
      </c>
      <c r="M17" s="1514">
        <v>4.3171</v>
      </c>
      <c r="N17" s="1515" t="s">
        <v>2099</v>
      </c>
      <c r="O17" s="1113"/>
    </row>
    <row r="18" spans="1:15" s="742" customFormat="1" ht="14.85" customHeight="1">
      <c r="A18" s="895" t="s">
        <v>71</v>
      </c>
      <c r="B18" s="1517">
        <v>1140.681</v>
      </c>
      <c r="C18" s="1517">
        <v>693.99</v>
      </c>
      <c r="D18" s="1517">
        <v>446.691</v>
      </c>
      <c r="E18" s="1466">
        <v>1441</v>
      </c>
      <c r="F18" s="1466">
        <v>4191</v>
      </c>
      <c r="G18" s="1466">
        <v>6179</v>
      </c>
      <c r="H18" s="1466">
        <v>19</v>
      </c>
      <c r="I18" s="1466" t="s">
        <v>2049</v>
      </c>
      <c r="J18" s="1518">
        <v>2.5241</v>
      </c>
      <c r="K18" s="1518">
        <v>7.3411</v>
      </c>
      <c r="L18" s="1518">
        <v>10.8233</v>
      </c>
      <c r="M18" s="1518">
        <v>4.5335</v>
      </c>
      <c r="N18" s="1519" t="s">
        <v>2055</v>
      </c>
      <c r="O18" s="1114"/>
    </row>
    <row r="19" spans="1:15" s="299" customFormat="1" ht="14.85" customHeight="1">
      <c r="A19" s="894" t="s">
        <v>72</v>
      </c>
      <c r="B19" s="1134">
        <v>2358.323</v>
      </c>
      <c r="C19" s="1134">
        <v>1473.078</v>
      </c>
      <c r="D19" s="1134">
        <v>885.245</v>
      </c>
      <c r="E19" s="1460">
        <v>3456</v>
      </c>
      <c r="F19" s="1460">
        <v>9740</v>
      </c>
      <c r="G19" s="1460">
        <v>11629</v>
      </c>
      <c r="H19" s="1460">
        <v>51</v>
      </c>
      <c r="I19" s="1460" t="s">
        <v>2086</v>
      </c>
      <c r="J19" s="1514">
        <v>2.9313</v>
      </c>
      <c r="K19" s="1514">
        <v>8.2613</v>
      </c>
      <c r="L19" s="1514">
        <v>9.8635</v>
      </c>
      <c r="M19" s="1514">
        <v>5.2361</v>
      </c>
      <c r="N19" s="1515" t="s">
        <v>2100</v>
      </c>
      <c r="O19" s="1113"/>
    </row>
    <row r="20" spans="1:15" s="299" customFormat="1" ht="14.85" customHeight="1">
      <c r="A20" s="894" t="s">
        <v>73</v>
      </c>
      <c r="B20" s="1134">
        <v>4333.066</v>
      </c>
      <c r="C20" s="1134">
        <v>3286.616</v>
      </c>
      <c r="D20" s="1134">
        <v>1046.45</v>
      </c>
      <c r="E20" s="1460">
        <v>5971</v>
      </c>
      <c r="F20" s="1460">
        <v>14083</v>
      </c>
      <c r="G20" s="1460">
        <v>26393</v>
      </c>
      <c r="H20" s="1460">
        <v>61</v>
      </c>
      <c r="I20" s="1460" t="s">
        <v>2087</v>
      </c>
      <c r="J20" s="1514">
        <v>2.7522</v>
      </c>
      <c r="K20" s="1514">
        <v>6.4912</v>
      </c>
      <c r="L20" s="1514">
        <v>12.1652</v>
      </c>
      <c r="M20" s="1514">
        <v>4.3315</v>
      </c>
      <c r="N20" s="1515" t="s">
        <v>2101</v>
      </c>
      <c r="O20" s="1113"/>
    </row>
    <row r="21" spans="1:15" s="299" customFormat="1" ht="14.85" customHeight="1">
      <c r="A21" s="894" t="s">
        <v>74</v>
      </c>
      <c r="B21" s="1134">
        <v>1173.285</v>
      </c>
      <c r="C21" s="1134">
        <v>529.484</v>
      </c>
      <c r="D21" s="1134">
        <v>643.801</v>
      </c>
      <c r="E21" s="1460">
        <v>1377</v>
      </c>
      <c r="F21" s="1460">
        <v>3715</v>
      </c>
      <c r="G21" s="1460">
        <v>7450</v>
      </c>
      <c r="H21" s="1460">
        <v>14</v>
      </c>
      <c r="I21" s="1460" t="s">
        <v>2088</v>
      </c>
      <c r="J21" s="1514">
        <v>2.3429</v>
      </c>
      <c r="K21" s="1514">
        <v>6.321</v>
      </c>
      <c r="L21" s="1514">
        <v>12.676</v>
      </c>
      <c r="M21" s="1514">
        <v>3.7685</v>
      </c>
      <c r="N21" s="1515" t="s">
        <v>2102</v>
      </c>
      <c r="O21" s="1113"/>
    </row>
    <row r="22" spans="1:15" s="299" customFormat="1" ht="14.85" customHeight="1">
      <c r="A22" s="894" t="s">
        <v>490</v>
      </c>
      <c r="B22" s="1134">
        <v>1362.433</v>
      </c>
      <c r="C22" s="1134">
        <v>803.316</v>
      </c>
      <c r="D22" s="1134">
        <v>559.117</v>
      </c>
      <c r="E22" s="1460">
        <v>1711</v>
      </c>
      <c r="F22" s="1460">
        <v>4378</v>
      </c>
      <c r="G22" s="1460">
        <v>7458</v>
      </c>
      <c r="H22" s="1460">
        <v>16</v>
      </c>
      <c r="I22" s="1460" t="s">
        <v>2089</v>
      </c>
      <c r="J22" s="1514">
        <v>2.5085</v>
      </c>
      <c r="K22" s="1514">
        <v>6.4187</v>
      </c>
      <c r="L22" s="1514">
        <v>10.9344</v>
      </c>
      <c r="M22" s="1514">
        <v>3.6546</v>
      </c>
      <c r="N22" s="1515" t="s">
        <v>2103</v>
      </c>
      <c r="O22" s="1113"/>
    </row>
    <row r="23" spans="1:15" s="742" customFormat="1" ht="14.85" customHeight="1">
      <c r="A23" s="894" t="s">
        <v>75</v>
      </c>
      <c r="B23" s="1134">
        <v>3490.364</v>
      </c>
      <c r="C23" s="1134">
        <v>1856.861</v>
      </c>
      <c r="D23" s="1134">
        <v>1633.503</v>
      </c>
      <c r="E23" s="1460">
        <v>5019</v>
      </c>
      <c r="F23" s="1460">
        <v>13992</v>
      </c>
      <c r="G23" s="1460">
        <v>18023</v>
      </c>
      <c r="H23" s="1460">
        <v>54</v>
      </c>
      <c r="I23" s="1460" t="s">
        <v>2090</v>
      </c>
      <c r="J23" s="1514">
        <v>2.8749</v>
      </c>
      <c r="K23" s="1514">
        <v>8.0146</v>
      </c>
      <c r="L23" s="1514">
        <v>10.3236</v>
      </c>
      <c r="M23" s="1514">
        <v>3.8593</v>
      </c>
      <c r="N23" s="1515" t="s">
        <v>2104</v>
      </c>
      <c r="O23" s="1114"/>
    </row>
    <row r="24" spans="1:15" s="299" customFormat="1" ht="14.85" customHeight="1">
      <c r="A24" s="894" t="s">
        <v>76</v>
      </c>
      <c r="B24" s="1134">
        <v>1636.293</v>
      </c>
      <c r="C24" s="1134">
        <v>1114.86</v>
      </c>
      <c r="D24" s="1134">
        <v>521.433</v>
      </c>
      <c r="E24" s="1460">
        <v>2366</v>
      </c>
      <c r="F24" s="1460">
        <v>5344</v>
      </c>
      <c r="G24" s="1460">
        <v>9503</v>
      </c>
      <c r="H24" s="1460">
        <v>17</v>
      </c>
      <c r="I24" s="1460" t="s">
        <v>2091</v>
      </c>
      <c r="J24" s="1514">
        <v>2.8883</v>
      </c>
      <c r="K24" s="1514">
        <v>6.5237</v>
      </c>
      <c r="L24" s="1514">
        <v>11.6008</v>
      </c>
      <c r="M24" s="1514">
        <v>3.1811</v>
      </c>
      <c r="N24" s="1515" t="s">
        <v>2105</v>
      </c>
      <c r="O24" s="1115"/>
    </row>
    <row r="25" spans="1:14" ht="24.95" customHeight="1">
      <c r="A25" s="2183" t="s">
        <v>697</v>
      </c>
      <c r="B25" s="2183"/>
      <c r="C25" s="2183"/>
      <c r="D25" s="2183"/>
      <c r="E25" s="2183"/>
      <c r="F25" s="2183"/>
      <c r="G25" s="2183"/>
      <c r="H25" s="2183"/>
      <c r="I25" s="2183"/>
      <c r="J25" s="2183"/>
      <c r="K25" s="2183"/>
      <c r="L25" s="2183"/>
      <c r="M25" s="2183"/>
      <c r="N25" s="2183"/>
    </row>
    <row r="26" spans="1:14" ht="11.25" customHeight="1">
      <c r="A26" s="2183" t="s">
        <v>698</v>
      </c>
      <c r="B26" s="2183"/>
      <c r="C26" s="2183"/>
      <c r="D26" s="2183"/>
      <c r="E26" s="2183"/>
      <c r="F26" s="2183"/>
      <c r="G26" s="2183"/>
      <c r="H26" s="2183"/>
      <c r="I26" s="2183"/>
      <c r="J26" s="2183"/>
      <c r="K26" s="2183"/>
      <c r="L26" s="2183"/>
      <c r="M26" s="2183"/>
      <c r="N26" s="2183"/>
    </row>
    <row r="27" spans="1:14" ht="11.25" customHeight="1">
      <c r="A27" s="2183" t="s">
        <v>699</v>
      </c>
      <c r="B27" s="2183"/>
      <c r="C27" s="2183"/>
      <c r="D27" s="2183"/>
      <c r="E27" s="2183"/>
      <c r="F27" s="2183"/>
      <c r="G27" s="2183"/>
      <c r="H27" s="2183"/>
      <c r="I27" s="2183"/>
      <c r="J27" s="2183"/>
      <c r="K27" s="2183"/>
      <c r="L27" s="2183"/>
      <c r="M27" s="2183"/>
      <c r="N27" s="2183"/>
    </row>
    <row r="28" spans="1:14" ht="11.25" customHeight="1">
      <c r="A28" s="2183" t="s">
        <v>700</v>
      </c>
      <c r="B28" s="2183"/>
      <c r="C28" s="2183"/>
      <c r="D28" s="2183"/>
      <c r="E28" s="2183"/>
      <c r="F28" s="2183"/>
      <c r="G28" s="2183"/>
      <c r="H28" s="2183"/>
      <c r="I28" s="2183"/>
      <c r="J28" s="2183"/>
      <c r="K28" s="2183"/>
      <c r="L28" s="2183"/>
      <c r="M28" s="2183"/>
      <c r="N28" s="2183"/>
    </row>
    <row r="29" spans="1:14" s="11" customFormat="1" ht="15" customHeight="1">
      <c r="A29" s="1724" t="s">
        <v>522</v>
      </c>
      <c r="B29" s="1724"/>
      <c r="C29" s="1724"/>
      <c r="D29" s="1724"/>
      <c r="E29" s="1724"/>
      <c r="F29" s="1724"/>
      <c r="G29" s="1724"/>
      <c r="H29" s="1724"/>
      <c r="I29" s="1724"/>
      <c r="J29" s="1724"/>
      <c r="K29" s="1724"/>
      <c r="L29" s="1724"/>
      <c r="M29" s="1724"/>
      <c r="N29" s="1724"/>
    </row>
    <row r="30" spans="1:14" ht="11.25" customHeight="1">
      <c r="A30" s="1722" t="s">
        <v>574</v>
      </c>
      <c r="B30" s="1722"/>
      <c r="C30" s="1722"/>
      <c r="D30" s="1722"/>
      <c r="E30" s="1722"/>
      <c r="F30" s="1722"/>
      <c r="G30" s="1722"/>
      <c r="H30" s="1722"/>
      <c r="I30" s="1722"/>
      <c r="J30" s="1722"/>
      <c r="K30" s="1722"/>
      <c r="L30" s="1722"/>
      <c r="M30" s="1722"/>
      <c r="N30" s="1722"/>
    </row>
    <row r="31" spans="1:14" ht="11.25" customHeight="1">
      <c r="A31" s="1722" t="s">
        <v>575</v>
      </c>
      <c r="B31" s="1722"/>
      <c r="C31" s="1722"/>
      <c r="D31" s="1722"/>
      <c r="E31" s="1722"/>
      <c r="F31" s="1722"/>
      <c r="G31" s="1722"/>
      <c r="H31" s="1722"/>
      <c r="I31" s="1722"/>
      <c r="J31" s="1722"/>
      <c r="K31" s="1722"/>
      <c r="L31" s="1722"/>
      <c r="M31" s="1722"/>
      <c r="N31" s="1722"/>
    </row>
    <row r="32" spans="1:14" ht="11.25" customHeight="1">
      <c r="A32" s="1722" t="s">
        <v>576</v>
      </c>
      <c r="B32" s="1722"/>
      <c r="C32" s="1722"/>
      <c r="D32" s="1722"/>
      <c r="E32" s="1722"/>
      <c r="F32" s="1722"/>
      <c r="G32" s="1722"/>
      <c r="H32" s="1722"/>
      <c r="I32" s="1722"/>
      <c r="J32" s="1722"/>
      <c r="K32" s="1722"/>
      <c r="L32" s="1722"/>
      <c r="M32" s="1722"/>
      <c r="N32" s="1722"/>
    </row>
  </sheetData>
  <mergeCells count="28">
    <mergeCell ref="A32:N32"/>
    <mergeCell ref="A26:N26"/>
    <mergeCell ref="A27:N27"/>
    <mergeCell ref="A28:N28"/>
    <mergeCell ref="A29:N29"/>
    <mergeCell ref="A30:N30"/>
    <mergeCell ref="A31:N31"/>
    <mergeCell ref="M1:N1"/>
    <mergeCell ref="M2:N2"/>
    <mergeCell ref="A1:D1"/>
    <mergeCell ref="A2:D2"/>
    <mergeCell ref="E4:E5"/>
    <mergeCell ref="F4:F5"/>
    <mergeCell ref="E3:N3"/>
    <mergeCell ref="B4:B6"/>
    <mergeCell ref="C4:C6"/>
    <mergeCell ref="D4:D6"/>
    <mergeCell ref="A25:N25"/>
    <mergeCell ref="G4:G5"/>
    <mergeCell ref="I4:I5"/>
    <mergeCell ref="J4:J5"/>
    <mergeCell ref="K4:K5"/>
    <mergeCell ref="L4:L5"/>
    <mergeCell ref="N4:N5"/>
    <mergeCell ref="A3:A6"/>
    <mergeCell ref="B3:D3"/>
    <mergeCell ref="E6:I6"/>
    <mergeCell ref="J6:N6"/>
  </mergeCells>
  <hyperlinks>
    <hyperlink ref="M1:N1" location="'Spis tablic     List of tables'!A117" tooltip="Powrót do spisu tablic" display="Powrót do spisu tablic"/>
    <hyperlink ref="M2:N2" location="'Spis tablic     List of tables'!A117" display="Return to list of tables"/>
  </hyperlink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Z34"/>
  <sheetViews>
    <sheetView workbookViewId="0" topLeftCell="A1">
      <selection activeCell="A1" sqref="A1:B1"/>
    </sheetView>
  </sheetViews>
  <sheetFormatPr defaultColWidth="8.796875" defaultRowHeight="14.25"/>
  <cols>
    <col min="1" max="1" width="7.09765625" style="28" customWidth="1"/>
    <col min="2" max="2" width="12.59765625" style="28" customWidth="1"/>
    <col min="3" max="4" width="9.59765625" style="28" customWidth="1"/>
    <col min="5" max="5" width="10.09765625" style="28" customWidth="1"/>
    <col min="6" max="13" width="9.59765625" style="28" customWidth="1"/>
    <col min="14" max="14" width="9" style="28" customWidth="1"/>
    <col min="15" max="16384" width="9" style="28" customWidth="1"/>
  </cols>
  <sheetData>
    <row r="1" spans="1:13" ht="15" customHeight="1">
      <c r="A1" s="1778" t="s">
        <v>83</v>
      </c>
      <c r="B1" s="1778"/>
      <c r="C1" s="27"/>
      <c r="D1" s="27"/>
      <c r="E1" s="27"/>
      <c r="L1" s="1751" t="s">
        <v>4</v>
      </c>
      <c r="M1" s="1751"/>
    </row>
    <row r="2" spans="1:13" ht="15" customHeight="1">
      <c r="A2" s="1715" t="s">
        <v>84</v>
      </c>
      <c r="B2" s="1715"/>
      <c r="C2" s="245"/>
      <c r="D2" s="245"/>
      <c r="E2" s="245"/>
      <c r="L2" s="1712" t="s">
        <v>132</v>
      </c>
      <c r="M2" s="1712"/>
    </row>
    <row r="3" spans="1:5" s="29" customFormat="1" ht="15" customHeight="1">
      <c r="A3" s="1779" t="s">
        <v>725</v>
      </c>
      <c r="B3" s="1779"/>
      <c r="C3" s="1779"/>
      <c r="D3" s="1779"/>
      <c r="E3" s="1779"/>
    </row>
    <row r="4" spans="1:12" s="30" customFormat="1" ht="13.5" customHeight="1">
      <c r="A4" s="1780" t="s">
        <v>85</v>
      </c>
      <c r="B4" s="1780"/>
      <c r="C4" s="1780"/>
      <c r="D4" s="1780"/>
      <c r="E4" s="1780"/>
      <c r="F4" s="29"/>
      <c r="G4" s="29"/>
      <c r="H4" s="29"/>
      <c r="I4" s="29"/>
      <c r="J4" s="29"/>
      <c r="K4" s="29"/>
      <c r="L4" s="29"/>
    </row>
    <row r="5" spans="1:12" s="30" customFormat="1" ht="15" customHeight="1">
      <c r="A5" s="1781" t="s">
        <v>199</v>
      </c>
      <c r="B5" s="1781"/>
      <c r="C5" s="1781"/>
      <c r="D5" s="1781"/>
      <c r="E5" s="1781"/>
      <c r="F5" s="188"/>
      <c r="G5" s="188"/>
      <c r="H5" s="37"/>
      <c r="I5" s="37"/>
      <c r="J5" s="37"/>
      <c r="K5" s="37"/>
      <c r="L5" s="37"/>
    </row>
    <row r="6" spans="1:12" s="30" customFormat="1" ht="13.5" customHeight="1">
      <c r="A6" s="1777" t="s">
        <v>86</v>
      </c>
      <c r="B6" s="1777"/>
      <c r="C6" s="1777"/>
      <c r="D6" s="1777"/>
      <c r="E6" s="1777"/>
      <c r="F6" s="29"/>
      <c r="G6" s="29"/>
      <c r="H6" s="29"/>
      <c r="I6" s="29"/>
      <c r="J6" s="29"/>
      <c r="K6" s="29"/>
      <c r="L6" s="29"/>
    </row>
    <row r="7" spans="1:208" s="342" customFormat="1" ht="17.1" customHeight="1">
      <c r="A7" s="1785" t="s">
        <v>849</v>
      </c>
      <c r="B7" s="1786"/>
      <c r="C7" s="1791" t="s">
        <v>850</v>
      </c>
      <c r="D7" s="1784"/>
      <c r="E7" s="1784"/>
      <c r="F7" s="1784"/>
      <c r="G7" s="1784"/>
      <c r="H7" s="1784"/>
      <c r="I7" s="1784"/>
      <c r="J7" s="1784"/>
      <c r="K7" s="1784"/>
      <c r="L7" s="1784"/>
      <c r="M7" s="1784"/>
      <c r="N7" s="340"/>
      <c r="O7" s="340"/>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1"/>
      <c r="BA7" s="341"/>
      <c r="BB7" s="341"/>
      <c r="BC7" s="341"/>
      <c r="BD7" s="341"/>
      <c r="BE7" s="341"/>
      <c r="BF7" s="341"/>
      <c r="BG7" s="341"/>
      <c r="BH7" s="341"/>
      <c r="BI7" s="341"/>
      <c r="BJ7" s="341"/>
      <c r="BK7" s="341"/>
      <c r="BL7" s="341"/>
      <c r="BM7" s="341"/>
      <c r="BN7" s="341"/>
      <c r="BO7" s="341"/>
      <c r="BP7" s="341"/>
      <c r="BQ7" s="341"/>
      <c r="BR7" s="341"/>
      <c r="BS7" s="341"/>
      <c r="BT7" s="341"/>
      <c r="BU7" s="341"/>
      <c r="BV7" s="341"/>
      <c r="BW7" s="341"/>
      <c r="BX7" s="341"/>
      <c r="BY7" s="341"/>
      <c r="BZ7" s="341"/>
      <c r="CA7" s="341"/>
      <c r="CB7" s="341"/>
      <c r="CC7" s="341"/>
      <c r="CD7" s="341"/>
      <c r="CE7" s="341"/>
      <c r="CF7" s="341"/>
      <c r="CG7" s="341"/>
      <c r="CH7" s="341"/>
      <c r="CI7" s="341"/>
      <c r="CJ7" s="341"/>
      <c r="CK7" s="341"/>
      <c r="CL7" s="341"/>
      <c r="CM7" s="341"/>
      <c r="CN7" s="341"/>
      <c r="CO7" s="341"/>
      <c r="CP7" s="341"/>
      <c r="CQ7" s="341"/>
      <c r="CR7" s="341"/>
      <c r="CS7" s="341"/>
      <c r="CT7" s="341"/>
      <c r="CU7" s="341"/>
      <c r="CV7" s="341"/>
      <c r="CW7" s="341"/>
      <c r="CX7" s="341"/>
      <c r="CY7" s="341"/>
      <c r="CZ7" s="341"/>
      <c r="DA7" s="341"/>
      <c r="DB7" s="341"/>
      <c r="DC7" s="341"/>
      <c r="DD7" s="341"/>
      <c r="DE7" s="341"/>
      <c r="DF7" s="341"/>
      <c r="DG7" s="341"/>
      <c r="DH7" s="341"/>
      <c r="DI7" s="341"/>
      <c r="DJ7" s="341"/>
      <c r="DK7" s="341"/>
      <c r="DL7" s="341"/>
      <c r="DM7" s="341"/>
      <c r="DN7" s="341"/>
      <c r="DO7" s="341"/>
      <c r="DP7" s="341"/>
      <c r="DQ7" s="341"/>
      <c r="DR7" s="341"/>
      <c r="DS7" s="341"/>
      <c r="DT7" s="341"/>
      <c r="DU7" s="341"/>
      <c r="DV7" s="341"/>
      <c r="DW7" s="341"/>
      <c r="DX7" s="341"/>
      <c r="DY7" s="341"/>
      <c r="DZ7" s="341"/>
      <c r="EA7" s="341"/>
      <c r="EB7" s="341"/>
      <c r="EC7" s="341"/>
      <c r="ED7" s="341"/>
      <c r="EE7" s="341"/>
      <c r="EF7" s="341"/>
      <c r="EG7" s="341"/>
      <c r="EH7" s="341"/>
      <c r="EI7" s="341"/>
      <c r="EJ7" s="341"/>
      <c r="EK7" s="341"/>
      <c r="EL7" s="341"/>
      <c r="EM7" s="341"/>
      <c r="EN7" s="341"/>
      <c r="EO7" s="341"/>
      <c r="EP7" s="341"/>
      <c r="EQ7" s="341"/>
      <c r="ER7" s="341"/>
      <c r="ES7" s="341"/>
      <c r="ET7" s="341"/>
      <c r="EU7" s="341"/>
      <c r="EV7" s="341"/>
      <c r="EW7" s="341"/>
      <c r="EX7" s="341"/>
      <c r="EY7" s="341"/>
      <c r="EZ7" s="341"/>
      <c r="FA7" s="341"/>
      <c r="FB7" s="341"/>
      <c r="FC7" s="341"/>
      <c r="FD7" s="341"/>
      <c r="FE7" s="341"/>
      <c r="FF7" s="341"/>
      <c r="FG7" s="341"/>
      <c r="FH7" s="341"/>
      <c r="FI7" s="341"/>
      <c r="FJ7" s="341"/>
      <c r="FK7" s="341"/>
      <c r="FL7" s="341"/>
      <c r="FM7" s="341"/>
      <c r="FN7" s="341"/>
      <c r="FO7" s="341"/>
      <c r="FP7" s="341"/>
      <c r="FQ7" s="341"/>
      <c r="FR7" s="341"/>
      <c r="FS7" s="341"/>
      <c r="FT7" s="341"/>
      <c r="FU7" s="341"/>
      <c r="FV7" s="341"/>
      <c r="FW7" s="341"/>
      <c r="FX7" s="341"/>
      <c r="FY7" s="341"/>
      <c r="FZ7" s="341"/>
      <c r="GA7" s="341"/>
      <c r="GB7" s="341"/>
      <c r="GC7" s="341"/>
      <c r="GD7" s="341"/>
      <c r="GE7" s="341"/>
      <c r="GF7" s="341"/>
      <c r="GG7" s="341"/>
      <c r="GH7" s="341"/>
      <c r="GI7" s="341"/>
      <c r="GJ7" s="341"/>
      <c r="GK7" s="341"/>
      <c r="GL7" s="341"/>
      <c r="GM7" s="341"/>
      <c r="GN7" s="341"/>
      <c r="GO7" s="341"/>
      <c r="GP7" s="341"/>
      <c r="GQ7" s="341"/>
      <c r="GR7" s="341"/>
      <c r="GS7" s="341"/>
      <c r="GT7" s="341"/>
      <c r="GU7" s="341"/>
      <c r="GV7" s="341"/>
      <c r="GW7" s="341"/>
      <c r="GX7" s="341"/>
      <c r="GY7" s="341"/>
      <c r="GZ7" s="341"/>
    </row>
    <row r="8" spans="1:15" s="341" customFormat="1" ht="17.1" customHeight="1">
      <c r="A8" s="1787"/>
      <c r="B8" s="1788"/>
      <c r="C8" s="1792"/>
      <c r="D8" s="1798" t="s">
        <v>1793</v>
      </c>
      <c r="E8" s="1785"/>
      <c r="F8" s="1785"/>
      <c r="G8" s="1785"/>
      <c r="H8" s="1785"/>
      <c r="I8" s="1785"/>
      <c r="J8" s="1785"/>
      <c r="K8" s="1785"/>
      <c r="L8" s="1785"/>
      <c r="M8" s="1785"/>
      <c r="N8" s="340"/>
      <c r="O8" s="340"/>
    </row>
    <row r="9" spans="1:15" s="341" customFormat="1" ht="15" customHeight="1">
      <c r="A9" s="1787"/>
      <c r="B9" s="1788"/>
      <c r="C9" s="1792"/>
      <c r="D9" s="1796" t="s">
        <v>851</v>
      </c>
      <c r="E9" s="1796" t="s">
        <v>852</v>
      </c>
      <c r="F9" s="1791" t="s">
        <v>921</v>
      </c>
      <c r="G9" s="1795"/>
      <c r="H9" s="1795"/>
      <c r="I9" s="1795"/>
      <c r="J9" s="1795"/>
      <c r="K9" s="1795"/>
      <c r="L9" s="1795"/>
      <c r="M9" s="1795"/>
      <c r="N9" s="340"/>
      <c r="O9" s="340"/>
    </row>
    <row r="10" spans="1:15" s="341" customFormat="1" ht="153" customHeight="1">
      <c r="A10" s="1787"/>
      <c r="B10" s="1788"/>
      <c r="C10" s="1793"/>
      <c r="D10" s="1797"/>
      <c r="E10" s="1797"/>
      <c r="F10" s="1793"/>
      <c r="G10" s="343" t="s">
        <v>853</v>
      </c>
      <c r="H10" s="343" t="s">
        <v>854</v>
      </c>
      <c r="I10" s="343" t="s">
        <v>855</v>
      </c>
      <c r="J10" s="343" t="s">
        <v>856</v>
      </c>
      <c r="K10" s="343" t="s">
        <v>857</v>
      </c>
      <c r="L10" s="343" t="s">
        <v>858</v>
      </c>
      <c r="M10" s="344" t="s">
        <v>922</v>
      </c>
      <c r="N10" s="340"/>
      <c r="O10" s="340"/>
    </row>
    <row r="11" spans="1:15" s="341" customFormat="1" ht="20.1" customHeight="1">
      <c r="A11" s="1789"/>
      <c r="B11" s="1790"/>
      <c r="C11" s="1794" t="s">
        <v>859</v>
      </c>
      <c r="D11" s="1784"/>
      <c r="E11" s="1784"/>
      <c r="F11" s="1784"/>
      <c r="G11" s="1784"/>
      <c r="H11" s="1784"/>
      <c r="I11" s="1784"/>
      <c r="J11" s="1784"/>
      <c r="K11" s="1784"/>
      <c r="L11" s="1784"/>
      <c r="M11" s="1784"/>
      <c r="N11" s="340"/>
      <c r="O11" s="340"/>
    </row>
    <row r="12" spans="1:15" s="350" customFormat="1" ht="20.1" customHeight="1">
      <c r="A12" s="345">
        <v>2022</v>
      </c>
      <c r="B12" s="860" t="s">
        <v>1614</v>
      </c>
      <c r="C12" s="1068">
        <v>128.8</v>
      </c>
      <c r="D12" s="1068">
        <v>60.1</v>
      </c>
      <c r="E12" s="1068">
        <v>0.8</v>
      </c>
      <c r="F12" s="1068">
        <v>54.6</v>
      </c>
      <c r="G12" s="1068">
        <v>15.8</v>
      </c>
      <c r="H12" s="1068">
        <v>1.3</v>
      </c>
      <c r="I12" s="1068">
        <v>3.8</v>
      </c>
      <c r="J12" s="1068">
        <v>1.2</v>
      </c>
      <c r="K12" s="1068">
        <v>0.7</v>
      </c>
      <c r="L12" s="1068">
        <v>5.9</v>
      </c>
      <c r="M12" s="1069">
        <v>1.6</v>
      </c>
      <c r="N12" s="349"/>
      <c r="O12" s="349"/>
    </row>
    <row r="13" spans="1:15" s="350" customFormat="1" ht="14.1" customHeight="1">
      <c r="A13" s="346"/>
      <c r="B13" s="860" t="s">
        <v>1615</v>
      </c>
      <c r="C13" s="1068">
        <v>128.6</v>
      </c>
      <c r="D13" s="1068">
        <v>60</v>
      </c>
      <c r="E13" s="1068">
        <v>0.7</v>
      </c>
      <c r="F13" s="1068">
        <v>54.4</v>
      </c>
      <c r="G13" s="1068">
        <v>15.8</v>
      </c>
      <c r="H13" s="1068">
        <v>1.3</v>
      </c>
      <c r="I13" s="1068">
        <v>3.8</v>
      </c>
      <c r="J13" s="1068">
        <v>1.2</v>
      </c>
      <c r="K13" s="1068">
        <v>0.7</v>
      </c>
      <c r="L13" s="1068">
        <v>5.8</v>
      </c>
      <c r="M13" s="1069">
        <v>1.6</v>
      </c>
      <c r="N13" s="349"/>
      <c r="O13" s="349"/>
    </row>
    <row r="14" spans="1:15" s="350" customFormat="1" ht="14.1" customHeight="1">
      <c r="A14" s="346"/>
      <c r="B14" s="860" t="s">
        <v>1616</v>
      </c>
      <c r="C14" s="1068">
        <v>128.6</v>
      </c>
      <c r="D14" s="1068">
        <v>60</v>
      </c>
      <c r="E14" s="1068">
        <v>0.7</v>
      </c>
      <c r="F14" s="1068">
        <v>54.4</v>
      </c>
      <c r="G14" s="1068">
        <v>15.9</v>
      </c>
      <c r="H14" s="1068">
        <v>1.3</v>
      </c>
      <c r="I14" s="1068">
        <v>3.9</v>
      </c>
      <c r="J14" s="1068">
        <v>1.1</v>
      </c>
      <c r="K14" s="1068">
        <v>0.7</v>
      </c>
      <c r="L14" s="1068">
        <v>5.8</v>
      </c>
      <c r="M14" s="1069">
        <v>1.6</v>
      </c>
      <c r="N14" s="349"/>
      <c r="O14" s="349"/>
    </row>
    <row r="15" spans="1:15" s="350" customFormat="1" ht="14.1" customHeight="1">
      <c r="A15" s="346"/>
      <c r="B15" s="860"/>
      <c r="C15" s="1068"/>
      <c r="D15" s="1068"/>
      <c r="E15" s="1068"/>
      <c r="F15" s="1068"/>
      <c r="G15" s="1068"/>
      <c r="H15" s="1068"/>
      <c r="I15" s="1068"/>
      <c r="J15" s="1068"/>
      <c r="K15" s="1068"/>
      <c r="L15" s="1068"/>
      <c r="M15" s="1069"/>
      <c r="N15" s="349"/>
      <c r="O15" s="349"/>
    </row>
    <row r="16" spans="1:15" s="350" customFormat="1" ht="14.1" customHeight="1">
      <c r="A16" s="345">
        <v>2023</v>
      </c>
      <c r="B16" s="859" t="s">
        <v>1605</v>
      </c>
      <c r="C16" s="1350">
        <v>129.8</v>
      </c>
      <c r="D16" s="1350">
        <v>60</v>
      </c>
      <c r="E16" s="1350">
        <v>0.7</v>
      </c>
      <c r="F16" s="1350">
        <v>54.4</v>
      </c>
      <c r="G16" s="1350">
        <v>15.9</v>
      </c>
      <c r="H16" s="1350">
        <v>1.1</v>
      </c>
      <c r="I16" s="1350">
        <v>3.9</v>
      </c>
      <c r="J16" s="1350">
        <v>1.4</v>
      </c>
      <c r="K16" s="1350">
        <v>0.8</v>
      </c>
      <c r="L16" s="1350">
        <v>5.4</v>
      </c>
      <c r="M16" s="1351">
        <v>1.9</v>
      </c>
      <c r="N16" s="349"/>
      <c r="O16" s="349"/>
    </row>
    <row r="17" spans="1:15" s="350" customFormat="1" ht="14.1" customHeight="1">
      <c r="A17" s="346"/>
      <c r="B17" s="859" t="s">
        <v>1606</v>
      </c>
      <c r="C17" s="1350">
        <v>129.9</v>
      </c>
      <c r="D17" s="1350">
        <v>60</v>
      </c>
      <c r="E17" s="1350">
        <v>0.7</v>
      </c>
      <c r="F17" s="1350">
        <v>54.4</v>
      </c>
      <c r="G17" s="1350">
        <v>16</v>
      </c>
      <c r="H17" s="1350">
        <v>1</v>
      </c>
      <c r="I17" s="1350">
        <v>3.8</v>
      </c>
      <c r="J17" s="1350">
        <v>1.4</v>
      </c>
      <c r="K17" s="1350">
        <v>0.8</v>
      </c>
      <c r="L17" s="1350">
        <v>5.3</v>
      </c>
      <c r="M17" s="1351">
        <v>1.9</v>
      </c>
      <c r="N17" s="349"/>
      <c r="O17" s="349"/>
    </row>
    <row r="18" spans="1:15" s="350" customFormat="1" ht="14.1" customHeight="1">
      <c r="A18" s="346"/>
      <c r="B18" s="859" t="s">
        <v>1607</v>
      </c>
      <c r="C18" s="1350">
        <v>130.3</v>
      </c>
      <c r="D18" s="1350">
        <v>60.3</v>
      </c>
      <c r="E18" s="1350">
        <v>0.7</v>
      </c>
      <c r="F18" s="1350">
        <v>54.7</v>
      </c>
      <c r="G18" s="1350">
        <v>16.4</v>
      </c>
      <c r="H18" s="1350">
        <v>1.1</v>
      </c>
      <c r="I18" s="1350">
        <v>3.8</v>
      </c>
      <c r="J18" s="1350">
        <v>1.4</v>
      </c>
      <c r="K18" s="1350">
        <v>0.8</v>
      </c>
      <c r="L18" s="1350">
        <v>5.3</v>
      </c>
      <c r="M18" s="1351">
        <v>1.9</v>
      </c>
      <c r="N18" s="349"/>
      <c r="O18" s="349"/>
    </row>
    <row r="19" spans="1:15" s="350" customFormat="1" ht="14.1" customHeight="1">
      <c r="A19" s="346"/>
      <c r="B19" s="923" t="s">
        <v>1608</v>
      </c>
      <c r="C19" s="1068">
        <v>129.9</v>
      </c>
      <c r="D19" s="1068">
        <v>59.8</v>
      </c>
      <c r="E19" s="1068">
        <v>0.7</v>
      </c>
      <c r="F19" s="1068">
        <v>54.2</v>
      </c>
      <c r="G19" s="1068">
        <v>15.7</v>
      </c>
      <c r="H19" s="1068">
        <v>1.1</v>
      </c>
      <c r="I19" s="1068">
        <v>3.8</v>
      </c>
      <c r="J19" s="1068">
        <v>1.4</v>
      </c>
      <c r="K19" s="1068">
        <v>0.8</v>
      </c>
      <c r="L19" s="1068">
        <v>5.2</v>
      </c>
      <c r="M19" s="1069">
        <v>1.9</v>
      </c>
      <c r="N19" s="349"/>
      <c r="O19" s="349"/>
    </row>
    <row r="20" spans="1:15" s="350" customFormat="1" ht="14.1" customHeight="1">
      <c r="A20" s="346"/>
      <c r="B20" s="923" t="s">
        <v>1609</v>
      </c>
      <c r="C20" s="1068">
        <v>129.5</v>
      </c>
      <c r="D20" s="1068">
        <v>59.7</v>
      </c>
      <c r="E20" s="1068">
        <v>0.7</v>
      </c>
      <c r="F20" s="1068">
        <v>54.1</v>
      </c>
      <c r="G20" s="1068">
        <v>15.7</v>
      </c>
      <c r="H20" s="1068">
        <v>1.1</v>
      </c>
      <c r="I20" s="1068">
        <v>3.8</v>
      </c>
      <c r="J20" s="1068">
        <v>1.4</v>
      </c>
      <c r="K20" s="1068">
        <v>0.8</v>
      </c>
      <c r="L20" s="1068">
        <v>5.2</v>
      </c>
      <c r="M20" s="1069">
        <v>1.9</v>
      </c>
      <c r="N20" s="349"/>
      <c r="O20" s="349"/>
    </row>
    <row r="21" spans="1:15" s="350" customFormat="1" ht="14.1" customHeight="1">
      <c r="A21" s="346"/>
      <c r="B21" s="923" t="s">
        <v>1610</v>
      </c>
      <c r="C21" s="1068">
        <v>129.4</v>
      </c>
      <c r="D21" s="1068">
        <v>59.8</v>
      </c>
      <c r="E21" s="1068">
        <v>0.7</v>
      </c>
      <c r="F21" s="1068">
        <v>54.2</v>
      </c>
      <c r="G21" s="1068">
        <v>15.9</v>
      </c>
      <c r="H21" s="1068">
        <v>1.1</v>
      </c>
      <c r="I21" s="1068">
        <v>3.8</v>
      </c>
      <c r="J21" s="1068">
        <v>1.4</v>
      </c>
      <c r="K21" s="1068">
        <v>0.8</v>
      </c>
      <c r="L21" s="1068">
        <v>5.2</v>
      </c>
      <c r="M21" s="1069">
        <v>1.9</v>
      </c>
      <c r="N21" s="349"/>
      <c r="O21" s="349"/>
    </row>
    <row r="22" spans="1:15" s="350" customFormat="1" ht="14.1" customHeight="1">
      <c r="A22" s="346"/>
      <c r="B22" s="1449" t="s">
        <v>1611</v>
      </c>
      <c r="C22" s="1068">
        <v>128.7</v>
      </c>
      <c r="D22" s="1068">
        <v>59.6</v>
      </c>
      <c r="E22" s="1068">
        <v>0.7</v>
      </c>
      <c r="F22" s="1068">
        <v>53.9</v>
      </c>
      <c r="G22" s="1068">
        <v>15.9</v>
      </c>
      <c r="H22" s="1068">
        <v>1.1</v>
      </c>
      <c r="I22" s="1068">
        <v>3.8</v>
      </c>
      <c r="J22" s="1068">
        <v>1.4</v>
      </c>
      <c r="K22" s="1068">
        <v>0.8</v>
      </c>
      <c r="L22" s="1068">
        <v>5.2</v>
      </c>
      <c r="M22" s="1069">
        <v>1.9</v>
      </c>
      <c r="N22" s="349"/>
      <c r="O22" s="349"/>
    </row>
    <row r="23" spans="1:15" s="350" customFormat="1" ht="14.1" customHeight="1">
      <c r="A23" s="346"/>
      <c r="B23" s="1449" t="s">
        <v>1612</v>
      </c>
      <c r="C23" s="1068">
        <v>128.6</v>
      </c>
      <c r="D23" s="1068">
        <v>59.5</v>
      </c>
      <c r="E23" s="1068">
        <v>0.8</v>
      </c>
      <c r="F23" s="1068">
        <v>53.9</v>
      </c>
      <c r="G23" s="1068">
        <v>15.9</v>
      </c>
      <c r="H23" s="1068">
        <v>1.1</v>
      </c>
      <c r="I23" s="1068">
        <v>3.8</v>
      </c>
      <c r="J23" s="1068">
        <v>1.4</v>
      </c>
      <c r="K23" s="1068">
        <v>0.8</v>
      </c>
      <c r="L23" s="1068">
        <v>5.2</v>
      </c>
      <c r="M23" s="1069">
        <v>1.9</v>
      </c>
      <c r="N23" s="349"/>
      <c r="O23" s="349"/>
    </row>
    <row r="24" spans="1:15" s="350" customFormat="1" ht="14.1" customHeight="1">
      <c r="A24" s="346"/>
      <c r="B24" s="1449" t="s">
        <v>1613</v>
      </c>
      <c r="C24" s="1068">
        <v>128.7</v>
      </c>
      <c r="D24" s="1068">
        <v>59.5</v>
      </c>
      <c r="E24" s="1068">
        <v>0.8</v>
      </c>
      <c r="F24" s="1068">
        <v>53.8</v>
      </c>
      <c r="G24" s="1068">
        <v>16.2</v>
      </c>
      <c r="H24" s="1068">
        <v>1.1</v>
      </c>
      <c r="I24" s="1068">
        <v>3.8</v>
      </c>
      <c r="J24" s="1068">
        <v>1.5</v>
      </c>
      <c r="K24" s="1068">
        <v>0.8</v>
      </c>
      <c r="L24" s="1068">
        <v>5.2</v>
      </c>
      <c r="M24" s="1069">
        <v>1.9</v>
      </c>
      <c r="N24" s="349"/>
      <c r="O24" s="349"/>
    </row>
    <row r="25" spans="1:15" s="350" customFormat="1" ht="14.1" customHeight="1">
      <c r="A25" s="346"/>
      <c r="B25" s="1449" t="s">
        <v>1614</v>
      </c>
      <c r="C25" s="956">
        <v>128.9</v>
      </c>
      <c r="D25" s="956">
        <v>59.4</v>
      </c>
      <c r="E25" s="956">
        <v>0.8</v>
      </c>
      <c r="F25" s="956">
        <v>53.7</v>
      </c>
      <c r="G25" s="956">
        <v>16.2</v>
      </c>
      <c r="H25" s="956">
        <v>1.1</v>
      </c>
      <c r="I25" s="956">
        <v>3.8</v>
      </c>
      <c r="J25" s="956">
        <v>1.4</v>
      </c>
      <c r="K25" s="956">
        <v>0.8</v>
      </c>
      <c r="L25" s="956">
        <v>5.2</v>
      </c>
      <c r="M25" s="1069">
        <v>1.9</v>
      </c>
      <c r="N25" s="349"/>
      <c r="O25" s="349"/>
    </row>
    <row r="26" spans="1:15" s="350" customFormat="1" ht="14.1" customHeight="1">
      <c r="A26" s="346"/>
      <c r="B26" s="1449" t="s">
        <v>1615</v>
      </c>
      <c r="C26" s="956">
        <v>128</v>
      </c>
      <c r="D26" s="956">
        <v>59.3</v>
      </c>
      <c r="E26" s="956">
        <v>0.8</v>
      </c>
      <c r="F26" s="956">
        <v>53.6</v>
      </c>
      <c r="G26" s="956">
        <v>16.2</v>
      </c>
      <c r="H26" s="956">
        <v>1.1</v>
      </c>
      <c r="I26" s="956">
        <v>3.8</v>
      </c>
      <c r="J26" s="956">
        <v>1.5</v>
      </c>
      <c r="K26" s="956">
        <v>0.8</v>
      </c>
      <c r="L26" s="956">
        <v>5.2</v>
      </c>
      <c r="M26" s="1069">
        <v>1.9</v>
      </c>
      <c r="N26" s="349"/>
      <c r="O26" s="349"/>
    </row>
    <row r="27" spans="1:15" s="350" customFormat="1" ht="14.1" customHeight="1">
      <c r="A27" s="346"/>
      <c r="B27" s="1449" t="s">
        <v>1616</v>
      </c>
      <c r="C27" s="956">
        <v>127.5</v>
      </c>
      <c r="D27" s="956">
        <v>59.1</v>
      </c>
      <c r="E27" s="956">
        <v>0.8</v>
      </c>
      <c r="F27" s="956">
        <v>53.4</v>
      </c>
      <c r="G27" s="956">
        <v>16.2</v>
      </c>
      <c r="H27" s="956">
        <v>1.1</v>
      </c>
      <c r="I27" s="956">
        <v>3.8</v>
      </c>
      <c r="J27" s="956">
        <v>1.5</v>
      </c>
      <c r="K27" s="956">
        <v>0.8</v>
      </c>
      <c r="L27" s="956">
        <v>5.2</v>
      </c>
      <c r="M27" s="1069">
        <v>1.9</v>
      </c>
      <c r="N27" s="349"/>
      <c r="O27" s="349"/>
    </row>
    <row r="28" spans="1:15" s="356" customFormat="1" ht="14.1" customHeight="1">
      <c r="A28" s="353"/>
      <c r="B28" s="357" t="s">
        <v>10</v>
      </c>
      <c r="C28" s="1478">
        <v>99.2</v>
      </c>
      <c r="D28" s="1478">
        <v>98.5</v>
      </c>
      <c r="E28" s="1478">
        <v>105.5</v>
      </c>
      <c r="F28" s="1478">
        <v>98.1</v>
      </c>
      <c r="G28" s="1478">
        <v>102.3</v>
      </c>
      <c r="H28" s="1478">
        <v>84</v>
      </c>
      <c r="I28" s="1478">
        <v>98.4</v>
      </c>
      <c r="J28" s="1478">
        <v>127.1</v>
      </c>
      <c r="K28" s="1478">
        <v>110.2</v>
      </c>
      <c r="L28" s="1478">
        <v>89.8</v>
      </c>
      <c r="M28" s="1061">
        <v>116.7</v>
      </c>
      <c r="N28" s="355"/>
      <c r="O28" s="355"/>
    </row>
    <row r="29" spans="1:15" s="356" customFormat="1" ht="14.1" customHeight="1">
      <c r="A29" s="353"/>
      <c r="B29" s="354" t="s">
        <v>11</v>
      </c>
      <c r="C29" s="1477">
        <v>99.6</v>
      </c>
      <c r="D29" s="1479">
        <v>99.7</v>
      </c>
      <c r="E29" s="1479">
        <v>99.7</v>
      </c>
      <c r="F29" s="1477">
        <v>99.6</v>
      </c>
      <c r="G29" s="1479">
        <v>100</v>
      </c>
      <c r="H29" s="1479">
        <v>99.5</v>
      </c>
      <c r="I29" s="1477">
        <v>100</v>
      </c>
      <c r="J29" s="1479">
        <v>100.7</v>
      </c>
      <c r="K29" s="1479">
        <v>98.9</v>
      </c>
      <c r="L29" s="1479">
        <v>99.9</v>
      </c>
      <c r="M29" s="1415">
        <v>99.7</v>
      </c>
      <c r="N29" s="355"/>
      <c r="O29" s="355"/>
    </row>
    <row r="30" spans="1:15" s="32" customFormat="1" ht="24.95" customHeight="1">
      <c r="A30" s="1782" t="s">
        <v>775</v>
      </c>
      <c r="B30" s="1782"/>
      <c r="C30" s="1782"/>
      <c r="D30" s="1782"/>
      <c r="E30" s="1782"/>
      <c r="F30" s="1782"/>
      <c r="G30" s="1782"/>
      <c r="H30" s="1782"/>
      <c r="I30" s="1782"/>
      <c r="J30" s="1782"/>
      <c r="K30" s="1782"/>
      <c r="L30" s="1782"/>
      <c r="M30" s="1782"/>
      <c r="N30" s="31"/>
      <c r="O30" s="31"/>
    </row>
    <row r="31" spans="1:15" s="33" customFormat="1" ht="15" customHeight="1">
      <c r="A31" s="1783" t="s">
        <v>160</v>
      </c>
      <c r="B31" s="1783"/>
      <c r="C31" s="1783"/>
      <c r="D31" s="1783"/>
      <c r="E31" s="1783"/>
      <c r="F31" s="1783"/>
      <c r="G31" s="1783"/>
      <c r="H31" s="1783"/>
      <c r="I31" s="1783"/>
      <c r="J31" s="1783"/>
      <c r="K31" s="1783"/>
      <c r="L31" s="1783"/>
      <c r="M31" s="1783"/>
      <c r="N31" s="256"/>
      <c r="O31" s="256"/>
    </row>
    <row r="32" spans="3:13" ht="14.25">
      <c r="C32" s="34"/>
      <c r="D32" s="34"/>
      <c r="E32" s="34"/>
      <c r="F32" s="34"/>
      <c r="G32" s="34"/>
      <c r="H32" s="34"/>
      <c r="I32" s="34"/>
      <c r="J32" s="34"/>
      <c r="K32" s="34"/>
      <c r="L32" s="34"/>
      <c r="M32" s="34"/>
    </row>
    <row r="33" spans="3:13" ht="14.25">
      <c r="C33" s="34"/>
      <c r="D33" s="34"/>
      <c r="E33" s="34"/>
      <c r="F33" s="34"/>
      <c r="G33" s="34"/>
      <c r="H33" s="34"/>
      <c r="I33" s="34"/>
      <c r="J33" s="34"/>
      <c r="K33" s="34"/>
      <c r="L33" s="34"/>
      <c r="M33" s="34"/>
    </row>
    <row r="34" spans="3:13" ht="14.25">
      <c r="C34" s="34"/>
      <c r="D34" s="34"/>
      <c r="E34" s="34"/>
      <c r="F34" s="34"/>
      <c r="G34" s="34"/>
      <c r="H34" s="34"/>
      <c r="I34" s="34"/>
      <c r="J34" s="34"/>
      <c r="K34" s="34"/>
      <c r="L34" s="34"/>
      <c r="M34" s="34"/>
    </row>
  </sheetData>
  <mergeCells count="19">
    <mergeCell ref="A30:M30"/>
    <mergeCell ref="A31:M31"/>
    <mergeCell ref="D7:M7"/>
    <mergeCell ref="A7:B11"/>
    <mergeCell ref="C7:C10"/>
    <mergeCell ref="F9:F10"/>
    <mergeCell ref="C11:M11"/>
    <mergeCell ref="G9:M9"/>
    <mergeCell ref="E9:E10"/>
    <mergeCell ref="D9:D10"/>
    <mergeCell ref="D8:M8"/>
    <mergeCell ref="A6:E6"/>
    <mergeCell ref="A1:B1"/>
    <mergeCell ref="A2:B2"/>
    <mergeCell ref="L1:M1"/>
    <mergeCell ref="L2:M2"/>
    <mergeCell ref="A3:E3"/>
    <mergeCell ref="A4:E4"/>
    <mergeCell ref="A5:E5"/>
  </mergeCells>
  <hyperlinks>
    <hyperlink ref="L1" location="'Spis tablic     List of tables'!A9" display="Powrót do spisu tablic"/>
    <hyperlink ref="L2" location="'Spis tablic     List of tables'!A9" display="Return to list of tables"/>
    <hyperlink ref="L1:M1" location="'Spis tablic     List of tables'!A16" tooltip="Powrót do spis tablic" display="Powrót do spisu tablic"/>
    <hyperlink ref="L2:M2" location="'Spis tablic     List of tables'!A16" tooltip="Return to list of tables" display="Return to list of tables"/>
    <hyperlink ref="L1:M2" location="'Spis tablic     List of tables'!A13" tooltip="Return to list of tables" display="Powrót do spisu tablic"/>
  </hyperlinks>
  <printOptions horizontalCentered="1" verticalCentered="1"/>
  <pageMargins left="0.3937007874015748" right="0.3937007874015748" top="0.4330708661417323" bottom="0.1968503937007874" header="0.31496062992125984" footer="0.11811023622047245"/>
  <pageSetup fitToHeight="1" fitToWidth="1" horizontalDpi="600" verticalDpi="600" orientation="landscape" paperSize="9" scale="92" r:id="rId2"/>
  <ignoredErrors>
    <ignoredError sqref="B12:B14 B16:B23 B24:B27" numberStoredAsText="1"/>
  </ignoredErrors>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I29"/>
  <sheetViews>
    <sheetView workbookViewId="0" topLeftCell="A1">
      <selection activeCell="A1" sqref="A1:D1"/>
    </sheetView>
  </sheetViews>
  <sheetFormatPr defaultColWidth="8.796875" defaultRowHeight="14.25"/>
  <cols>
    <col min="1" max="1" width="20.59765625" style="16" customWidth="1"/>
    <col min="2" max="8" width="13.09765625" style="16" customWidth="1"/>
    <col min="9" max="9" width="9" style="17" customWidth="1"/>
    <col min="10" max="16384" width="9" style="16" customWidth="1"/>
  </cols>
  <sheetData>
    <row r="1" spans="1:8" ht="15" customHeight="1">
      <c r="A1" s="1768" t="s">
        <v>807</v>
      </c>
      <c r="B1" s="1768"/>
      <c r="C1" s="1768"/>
      <c r="D1" s="1768"/>
      <c r="E1" s="205"/>
      <c r="F1" s="179"/>
      <c r="G1" s="1711" t="s">
        <v>4</v>
      </c>
      <c r="H1" s="1711"/>
    </row>
    <row r="2" spans="1:8" ht="15" customHeight="1">
      <c r="A2" s="2280" t="s">
        <v>510</v>
      </c>
      <c r="B2" s="2280"/>
      <c r="C2" s="2280"/>
      <c r="D2" s="2280"/>
      <c r="E2" s="62"/>
      <c r="F2" s="62"/>
      <c r="G2" s="1712" t="s">
        <v>132</v>
      </c>
      <c r="H2" s="1712"/>
    </row>
    <row r="3" spans="1:9" s="299" customFormat="1" ht="39.95" customHeight="1">
      <c r="A3" s="2271" t="s">
        <v>1365</v>
      </c>
      <c r="B3" s="2339" t="s">
        <v>2185</v>
      </c>
      <c r="C3" s="2089"/>
      <c r="D3" s="2340"/>
      <c r="E3" s="2258" t="s">
        <v>1375</v>
      </c>
      <c r="F3" s="1895" t="s">
        <v>1376</v>
      </c>
      <c r="G3" s="2262" t="s">
        <v>2187</v>
      </c>
      <c r="H3" s="2091"/>
      <c r="I3" s="307"/>
    </row>
    <row r="4" spans="1:9" s="299" customFormat="1" ht="99.95" customHeight="1">
      <c r="A4" s="2326"/>
      <c r="B4" s="2093" t="s">
        <v>833</v>
      </c>
      <c r="C4" s="2082"/>
      <c r="D4" s="2263" t="s">
        <v>1771</v>
      </c>
      <c r="E4" s="1897"/>
      <c r="F4" s="1897"/>
      <c r="G4" s="743" t="s">
        <v>1377</v>
      </c>
      <c r="H4" s="744" t="s">
        <v>1378</v>
      </c>
      <c r="I4" s="307"/>
    </row>
    <row r="5" spans="1:9" s="299" customFormat="1" ht="30" customHeight="1">
      <c r="A5" s="2338"/>
      <c r="B5" s="745" t="s">
        <v>1379</v>
      </c>
      <c r="C5" s="896" t="s">
        <v>1989</v>
      </c>
      <c r="D5" s="1897"/>
      <c r="E5" s="2335" t="s">
        <v>2186</v>
      </c>
      <c r="F5" s="1888"/>
      <c r="G5" s="1886" t="s">
        <v>1379</v>
      </c>
      <c r="H5" s="1887"/>
      <c r="I5" s="307"/>
    </row>
    <row r="6" spans="1:8" s="299" customFormat="1" ht="20.1" customHeight="1">
      <c r="A6" s="670" t="s">
        <v>185</v>
      </c>
      <c r="B6" s="944">
        <v>788.2</v>
      </c>
      <c r="C6" s="944">
        <v>97</v>
      </c>
      <c r="D6" s="944">
        <v>5.1</v>
      </c>
      <c r="E6" s="944">
        <v>84.8</v>
      </c>
      <c r="F6" s="945">
        <v>19</v>
      </c>
      <c r="G6" s="944">
        <v>101.1</v>
      </c>
      <c r="H6" s="946">
        <v>86.3</v>
      </c>
    </row>
    <row r="7" spans="1:8" s="299" customFormat="1" ht="11.25">
      <c r="A7" s="636" t="s">
        <v>186</v>
      </c>
      <c r="B7" s="942"/>
      <c r="C7" s="942"/>
      <c r="D7" s="942"/>
      <c r="E7" s="942"/>
      <c r="F7" s="943"/>
      <c r="G7" s="942"/>
      <c r="H7" s="941"/>
    </row>
    <row r="8" spans="1:9" s="299" customFormat="1" ht="14.25" customHeight="1">
      <c r="A8" s="676" t="s">
        <v>64</v>
      </c>
      <c r="B8" s="942">
        <v>53</v>
      </c>
      <c r="C8" s="942">
        <v>98.2</v>
      </c>
      <c r="D8" s="942">
        <v>4.4</v>
      </c>
      <c r="E8" s="942">
        <v>84.6</v>
      </c>
      <c r="F8" s="943">
        <v>12</v>
      </c>
      <c r="G8" s="942">
        <v>6.4</v>
      </c>
      <c r="H8" s="1648">
        <v>5.7</v>
      </c>
      <c r="I8" s="307"/>
    </row>
    <row r="9" spans="1:9" s="299" customFormat="1" ht="14.25" customHeight="1">
      <c r="A9" s="676" t="s">
        <v>78</v>
      </c>
      <c r="B9" s="942">
        <v>54.4</v>
      </c>
      <c r="C9" s="942">
        <v>96.3</v>
      </c>
      <c r="D9" s="942">
        <v>7.1</v>
      </c>
      <c r="E9" s="942">
        <v>83</v>
      </c>
      <c r="F9" s="943">
        <v>37</v>
      </c>
      <c r="G9" s="942">
        <v>7.1</v>
      </c>
      <c r="H9" s="1648">
        <v>5.8</v>
      </c>
      <c r="I9" s="307"/>
    </row>
    <row r="10" spans="1:9" s="299" customFormat="1" ht="14.25" customHeight="1">
      <c r="A10" s="676" t="s">
        <v>65</v>
      </c>
      <c r="B10" s="942">
        <v>57.4</v>
      </c>
      <c r="C10" s="942">
        <v>93.7</v>
      </c>
      <c r="D10" s="942">
        <v>7.5</v>
      </c>
      <c r="E10" s="942">
        <v>88.4</v>
      </c>
      <c r="F10" s="943">
        <v>39</v>
      </c>
      <c r="G10" s="942">
        <v>7.3</v>
      </c>
      <c r="H10" s="1648">
        <v>5.8</v>
      </c>
      <c r="I10" s="307"/>
    </row>
    <row r="11" spans="1:9" s="299" customFormat="1" ht="14.25" customHeight="1">
      <c r="A11" s="676" t="s">
        <v>66</v>
      </c>
      <c r="B11" s="942">
        <v>15.4</v>
      </c>
      <c r="C11" s="942">
        <v>97.8</v>
      </c>
      <c r="D11" s="942">
        <v>4.3</v>
      </c>
      <c r="E11" s="942">
        <v>82.8</v>
      </c>
      <c r="F11" s="943">
        <v>10</v>
      </c>
      <c r="G11" s="942">
        <v>2.5</v>
      </c>
      <c r="H11" s="1648">
        <v>2.2</v>
      </c>
      <c r="I11" s="307"/>
    </row>
    <row r="12" spans="1:9" s="299" customFormat="1" ht="14.25" customHeight="1">
      <c r="A12" s="676" t="s">
        <v>77</v>
      </c>
      <c r="B12" s="942">
        <v>53.2</v>
      </c>
      <c r="C12" s="942">
        <v>97.7</v>
      </c>
      <c r="D12" s="942">
        <v>5.4</v>
      </c>
      <c r="E12" s="942">
        <v>86.3</v>
      </c>
      <c r="F12" s="943">
        <v>20</v>
      </c>
      <c r="G12" s="942">
        <v>6.4</v>
      </c>
      <c r="H12" s="1648">
        <v>5.5</v>
      </c>
      <c r="I12" s="307"/>
    </row>
    <row r="13" spans="1:9" s="299" customFormat="1" ht="14.25" customHeight="1">
      <c r="A13" s="676" t="s">
        <v>67</v>
      </c>
      <c r="B13" s="942">
        <v>60.9</v>
      </c>
      <c r="C13" s="942">
        <v>94.7</v>
      </c>
      <c r="D13" s="942">
        <v>4.2</v>
      </c>
      <c r="E13" s="942">
        <v>85.8</v>
      </c>
      <c r="F13" s="943">
        <v>18</v>
      </c>
      <c r="G13" s="942">
        <v>7.5</v>
      </c>
      <c r="H13" s="1648">
        <v>6.5</v>
      </c>
      <c r="I13" s="307"/>
    </row>
    <row r="14" spans="1:9" s="299" customFormat="1" ht="14.25" customHeight="1">
      <c r="A14" s="676" t="s">
        <v>68</v>
      </c>
      <c r="B14" s="942">
        <v>110.5</v>
      </c>
      <c r="C14" s="942">
        <v>94.9</v>
      </c>
      <c r="D14" s="942">
        <v>4.1</v>
      </c>
      <c r="E14" s="942">
        <v>84.8</v>
      </c>
      <c r="F14" s="943">
        <v>20</v>
      </c>
      <c r="G14" s="942">
        <v>12</v>
      </c>
      <c r="H14" s="1648">
        <v>11.4</v>
      </c>
      <c r="I14" s="307"/>
    </row>
    <row r="15" spans="1:9" s="299" customFormat="1" ht="14.25" customHeight="1">
      <c r="A15" s="676" t="s">
        <v>69</v>
      </c>
      <c r="B15" s="942">
        <v>20.3</v>
      </c>
      <c r="C15" s="942">
        <v>99</v>
      </c>
      <c r="D15" s="942">
        <v>5.9</v>
      </c>
      <c r="E15" s="942">
        <v>86.5</v>
      </c>
      <c r="F15" s="943">
        <v>15</v>
      </c>
      <c r="G15" s="942">
        <v>3.5</v>
      </c>
      <c r="H15" s="1648">
        <v>2.5</v>
      </c>
      <c r="I15" s="307"/>
    </row>
    <row r="16" spans="1:9" s="299" customFormat="1" ht="14.25" customHeight="1">
      <c r="A16" s="676" t="s">
        <v>70</v>
      </c>
      <c r="B16" s="942">
        <v>67.7</v>
      </c>
      <c r="C16" s="942">
        <v>98</v>
      </c>
      <c r="D16" s="942">
        <v>8.6</v>
      </c>
      <c r="E16" s="942">
        <v>84.6</v>
      </c>
      <c r="F16" s="943">
        <v>44</v>
      </c>
      <c r="G16" s="942">
        <v>7.7</v>
      </c>
      <c r="H16" s="1648">
        <v>6</v>
      </c>
      <c r="I16" s="307"/>
    </row>
    <row r="17" spans="1:9" s="742" customFormat="1" ht="14.25" customHeight="1">
      <c r="A17" s="675" t="s">
        <v>71</v>
      </c>
      <c r="B17" s="1649">
        <v>31</v>
      </c>
      <c r="C17" s="1649">
        <v>99.4</v>
      </c>
      <c r="D17" s="1649">
        <v>7</v>
      </c>
      <c r="E17" s="1649">
        <v>86.6</v>
      </c>
      <c r="F17" s="1647">
        <v>62</v>
      </c>
      <c r="G17" s="1649">
        <v>3.8</v>
      </c>
      <c r="H17" s="1646">
        <v>3</v>
      </c>
      <c r="I17" s="741"/>
    </row>
    <row r="18" spans="1:9" s="299" customFormat="1" ht="14.25" customHeight="1">
      <c r="A18" s="676" t="s">
        <v>72</v>
      </c>
      <c r="B18" s="942">
        <v>42.8</v>
      </c>
      <c r="C18" s="942">
        <v>101</v>
      </c>
      <c r="D18" s="942">
        <v>4.6</v>
      </c>
      <c r="E18" s="942">
        <v>83.5</v>
      </c>
      <c r="F18" s="943">
        <v>14</v>
      </c>
      <c r="G18" s="942">
        <v>5.6</v>
      </c>
      <c r="H18" s="1648">
        <v>5.2</v>
      </c>
      <c r="I18" s="307"/>
    </row>
    <row r="19" spans="1:9" s="299" customFormat="1" ht="14.25" customHeight="1">
      <c r="A19" s="676" t="s">
        <v>73</v>
      </c>
      <c r="B19" s="942">
        <v>62.4</v>
      </c>
      <c r="C19" s="942">
        <v>96.2</v>
      </c>
      <c r="D19" s="942">
        <v>3.6</v>
      </c>
      <c r="E19" s="942">
        <v>85.8</v>
      </c>
      <c r="F19" s="943">
        <v>9</v>
      </c>
      <c r="G19" s="942">
        <v>8.9</v>
      </c>
      <c r="H19" s="1648">
        <v>8.2</v>
      </c>
      <c r="I19" s="307"/>
    </row>
    <row r="20" spans="1:9" s="299" customFormat="1" ht="14.25" customHeight="1">
      <c r="A20" s="676" t="s">
        <v>74</v>
      </c>
      <c r="B20" s="942">
        <v>33.7</v>
      </c>
      <c r="C20" s="942">
        <v>99.1</v>
      </c>
      <c r="D20" s="942">
        <v>7.8</v>
      </c>
      <c r="E20" s="942">
        <v>83.1</v>
      </c>
      <c r="F20" s="943">
        <v>32</v>
      </c>
      <c r="G20" s="942">
        <v>4.4</v>
      </c>
      <c r="H20" s="1648">
        <v>3.1</v>
      </c>
      <c r="I20" s="307"/>
    </row>
    <row r="21" spans="1:9" s="299" customFormat="1" ht="14.25" customHeight="1">
      <c r="A21" s="676" t="s">
        <v>79</v>
      </c>
      <c r="B21" s="942">
        <v>39.3</v>
      </c>
      <c r="C21" s="942">
        <v>95.7</v>
      </c>
      <c r="D21" s="942">
        <v>8.3</v>
      </c>
      <c r="E21" s="942">
        <v>80.8</v>
      </c>
      <c r="F21" s="943">
        <v>24</v>
      </c>
      <c r="G21" s="942">
        <v>5.7</v>
      </c>
      <c r="H21" s="1648">
        <v>4.3</v>
      </c>
      <c r="I21" s="307"/>
    </row>
    <row r="22" spans="1:9" s="299" customFormat="1" ht="14.25" customHeight="1">
      <c r="A22" s="676" t="s">
        <v>75</v>
      </c>
      <c r="B22" s="942">
        <v>46.5</v>
      </c>
      <c r="C22" s="942">
        <v>100.5</v>
      </c>
      <c r="D22" s="942">
        <v>3</v>
      </c>
      <c r="E22" s="942">
        <v>83</v>
      </c>
      <c r="F22" s="943">
        <v>17</v>
      </c>
      <c r="G22" s="942">
        <v>7.3</v>
      </c>
      <c r="H22" s="1648">
        <v>7</v>
      </c>
      <c r="I22" s="307"/>
    </row>
    <row r="23" spans="1:9" s="299" customFormat="1" ht="14.25" customHeight="1">
      <c r="A23" s="676" t="s">
        <v>76</v>
      </c>
      <c r="B23" s="942">
        <v>39.7</v>
      </c>
      <c r="C23" s="942">
        <v>98.9</v>
      </c>
      <c r="D23" s="942">
        <v>6.7</v>
      </c>
      <c r="E23" s="942">
        <v>85.1</v>
      </c>
      <c r="F23" s="943">
        <v>18</v>
      </c>
      <c r="G23" s="942">
        <v>4.9</v>
      </c>
      <c r="H23" s="1648">
        <v>4.1</v>
      </c>
      <c r="I23" s="307"/>
    </row>
    <row r="24" spans="1:9" s="62" customFormat="1" ht="24.95" customHeight="1">
      <c r="A24" s="2183" t="s">
        <v>696</v>
      </c>
      <c r="B24" s="2183"/>
      <c r="C24" s="2183"/>
      <c r="D24" s="2183"/>
      <c r="E24" s="2183"/>
      <c r="F24" s="2183"/>
      <c r="G24" s="2183"/>
      <c r="H24" s="2183"/>
      <c r="I24" s="63"/>
    </row>
    <row r="25" spans="1:9" s="11" customFormat="1" ht="15" customHeight="1">
      <c r="A25" s="1724" t="s">
        <v>124</v>
      </c>
      <c r="B25" s="1724"/>
      <c r="C25" s="1724"/>
      <c r="D25" s="1724"/>
      <c r="E25" s="1724"/>
      <c r="F25" s="1724"/>
      <c r="G25" s="1724"/>
      <c r="H25" s="1724"/>
      <c r="I25" s="18"/>
    </row>
    <row r="26" spans="1:8" ht="14.25">
      <c r="A26" s="62"/>
      <c r="B26" s="62"/>
      <c r="C26" s="62"/>
      <c r="D26" s="62"/>
      <c r="E26" s="62"/>
      <c r="F26" s="62"/>
      <c r="G26" s="62"/>
      <c r="H26" s="62"/>
    </row>
    <row r="27" spans="1:8" ht="14.25">
      <c r="A27" s="62"/>
      <c r="B27" s="62"/>
      <c r="C27" s="62"/>
      <c r="D27" s="62"/>
      <c r="E27" s="62"/>
      <c r="F27" s="62"/>
      <c r="G27" s="62"/>
      <c r="H27" s="62"/>
    </row>
    <row r="28" spans="1:8" ht="14.25">
      <c r="A28" s="62"/>
      <c r="B28" s="62"/>
      <c r="C28" s="62"/>
      <c r="D28" s="62"/>
      <c r="E28" s="62"/>
      <c r="F28" s="62"/>
      <c r="G28" s="62"/>
      <c r="H28" s="62"/>
    </row>
    <row r="29" spans="1:8" ht="14.25">
      <c r="A29" s="62"/>
      <c r="B29" s="62"/>
      <c r="C29" s="62"/>
      <c r="D29" s="62"/>
      <c r="E29" s="62"/>
      <c r="F29" s="62"/>
      <c r="G29" s="62"/>
      <c r="H29" s="62"/>
    </row>
  </sheetData>
  <mergeCells count="15">
    <mergeCell ref="A24:H24"/>
    <mergeCell ref="A25:H25"/>
    <mergeCell ref="A1:D1"/>
    <mergeCell ref="G1:H1"/>
    <mergeCell ref="A2:D2"/>
    <mergeCell ref="G2:H2"/>
    <mergeCell ref="G3:H3"/>
    <mergeCell ref="G5:H5"/>
    <mergeCell ref="A3:A5"/>
    <mergeCell ref="B3:D3"/>
    <mergeCell ref="B4:C4"/>
    <mergeCell ref="D4:D5"/>
    <mergeCell ref="E3:E4"/>
    <mergeCell ref="E5:F5"/>
    <mergeCell ref="F3:F4"/>
  </mergeCells>
  <hyperlinks>
    <hyperlink ref="G1:H1" location="'Spis tablic     List of tables'!A117" tooltip="Powrót do spisu tablic" display="Powrót do spisu tablic"/>
    <hyperlink ref="G2:H2" location="'Spis tablic     List of tables'!A117" display="Return to list of tables"/>
  </hyperlinks>
  <printOptions horizontalCentered="1"/>
  <pageMargins left="0.5905511811023623" right="0.5905511811023623" top="0.5905511811023623" bottom="0.1968503937007874" header="0" footer="0"/>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J34"/>
  <sheetViews>
    <sheetView workbookViewId="0" topLeftCell="A1">
      <selection activeCell="A1" sqref="A1:D1"/>
    </sheetView>
  </sheetViews>
  <sheetFormatPr defaultColWidth="8.796875" defaultRowHeight="14.25"/>
  <cols>
    <col min="1" max="1" width="20.59765625" style="16" customWidth="1"/>
    <col min="2" max="9" width="10.59765625" style="16" customWidth="1"/>
    <col min="10" max="16384" width="9" style="16" customWidth="1"/>
  </cols>
  <sheetData>
    <row r="1" spans="1:9" s="62" customFormat="1" ht="15" customHeight="1">
      <c r="A1" s="1768" t="s">
        <v>1602</v>
      </c>
      <c r="B1" s="1882"/>
      <c r="C1" s="1882"/>
      <c r="D1" s="1882"/>
      <c r="E1" s="84"/>
      <c r="H1" s="1711" t="s">
        <v>4</v>
      </c>
      <c r="I1" s="1711"/>
    </row>
    <row r="2" spans="1:9" ht="15" customHeight="1">
      <c r="A2" s="1979" t="s">
        <v>157</v>
      </c>
      <c r="B2" s="1979"/>
      <c r="C2" s="1979"/>
      <c r="D2" s="1979"/>
      <c r="E2" s="156"/>
      <c r="F2" s="62"/>
      <c r="G2" s="62"/>
      <c r="H2" s="1712" t="s">
        <v>132</v>
      </c>
      <c r="I2" s="1712"/>
    </row>
    <row r="3" spans="1:9" s="299" customFormat="1" ht="30" customHeight="1">
      <c r="A3" s="2341" t="s">
        <v>1365</v>
      </c>
      <c r="B3" s="2343" t="s">
        <v>2188</v>
      </c>
      <c r="C3" s="2344"/>
      <c r="D3" s="2344"/>
      <c r="E3" s="2344"/>
      <c r="F3" s="2344"/>
      <c r="G3" s="2344"/>
      <c r="H3" s="2344"/>
      <c r="I3" s="2344"/>
    </row>
    <row r="4" spans="1:9" s="299" customFormat="1" ht="30" customHeight="1">
      <c r="A4" s="2342"/>
      <c r="B4" s="2346" t="s">
        <v>1380</v>
      </c>
      <c r="C4" s="2347"/>
      <c r="D4" s="2346" t="s">
        <v>1381</v>
      </c>
      <c r="E4" s="2347"/>
      <c r="F4" s="2346" t="s">
        <v>1382</v>
      </c>
      <c r="G4" s="2347"/>
      <c r="H4" s="2346" t="s">
        <v>1383</v>
      </c>
      <c r="I4" s="2290"/>
    </row>
    <row r="5" spans="1:9" s="299" customFormat="1" ht="30" customHeight="1">
      <c r="A5" s="2342"/>
      <c r="B5" s="520" t="s">
        <v>1384</v>
      </c>
      <c r="C5" s="1027" t="s">
        <v>1989</v>
      </c>
      <c r="D5" s="520" t="s">
        <v>1384</v>
      </c>
      <c r="E5" s="1027" t="s">
        <v>1989</v>
      </c>
      <c r="F5" s="520" t="s">
        <v>1385</v>
      </c>
      <c r="G5" s="1027" t="s">
        <v>1989</v>
      </c>
      <c r="H5" s="520" t="s">
        <v>1385</v>
      </c>
      <c r="I5" s="1029" t="s">
        <v>1989</v>
      </c>
    </row>
    <row r="6" spans="1:9" s="515" customFormat="1" ht="20.1" customHeight="1">
      <c r="A6" s="670" t="s">
        <v>185</v>
      </c>
      <c r="B6" s="1024">
        <v>113.53</v>
      </c>
      <c r="C6" s="1026">
        <v>67</v>
      </c>
      <c r="D6" s="1024">
        <v>86.48</v>
      </c>
      <c r="E6" s="1026">
        <v>63.8</v>
      </c>
      <c r="F6" s="1024">
        <v>107.19</v>
      </c>
      <c r="G6" s="1026">
        <v>68.4</v>
      </c>
      <c r="H6" s="1024">
        <v>227.02</v>
      </c>
      <c r="I6" s="1028">
        <v>131</v>
      </c>
    </row>
    <row r="7" spans="1:9" s="299" customFormat="1" ht="14.1" customHeight="1">
      <c r="A7" s="636" t="s">
        <v>186</v>
      </c>
      <c r="B7" s="974"/>
      <c r="C7" s="975"/>
      <c r="D7" s="974"/>
      <c r="E7" s="975"/>
      <c r="F7" s="974"/>
      <c r="G7" s="975"/>
      <c r="H7" s="974"/>
      <c r="I7" s="976"/>
    </row>
    <row r="8" spans="1:10" s="299" customFormat="1" ht="14.25" customHeight="1">
      <c r="A8" s="676" t="s">
        <v>64</v>
      </c>
      <c r="B8" s="1531">
        <v>130</v>
      </c>
      <c r="C8" s="1175">
        <v>67.5</v>
      </c>
      <c r="D8" s="1175" t="s">
        <v>120</v>
      </c>
      <c r="E8" s="1175" t="s">
        <v>120</v>
      </c>
      <c r="F8" s="1175" t="s">
        <v>120</v>
      </c>
      <c r="G8" s="1175" t="s">
        <v>120</v>
      </c>
      <c r="H8" s="1531">
        <v>273.06</v>
      </c>
      <c r="I8" s="1645">
        <v>119.8</v>
      </c>
      <c r="J8" s="307"/>
    </row>
    <row r="9" spans="1:10" s="299" customFormat="1" ht="14.25" customHeight="1">
      <c r="A9" s="676" t="s">
        <v>78</v>
      </c>
      <c r="B9" s="1531">
        <v>113.44</v>
      </c>
      <c r="C9" s="1175">
        <v>66.5</v>
      </c>
      <c r="D9" s="1531">
        <v>87.5</v>
      </c>
      <c r="E9" s="1175">
        <v>68.9</v>
      </c>
      <c r="F9" s="1531">
        <v>111.67</v>
      </c>
      <c r="G9" s="1175">
        <v>71.3</v>
      </c>
      <c r="H9" s="1531">
        <v>242.84</v>
      </c>
      <c r="I9" s="1645">
        <v>137.7</v>
      </c>
      <c r="J9" s="307"/>
    </row>
    <row r="10" spans="1:10" s="299" customFormat="1" ht="14.25" customHeight="1">
      <c r="A10" s="676" t="s">
        <v>65</v>
      </c>
      <c r="B10" s="1531">
        <v>108.51</v>
      </c>
      <c r="C10" s="1175">
        <v>65.6</v>
      </c>
      <c r="D10" s="1531">
        <v>83</v>
      </c>
      <c r="E10" s="1175">
        <v>58.5</v>
      </c>
      <c r="F10" s="1531">
        <v>102.29</v>
      </c>
      <c r="G10" s="1175">
        <v>69.3</v>
      </c>
      <c r="H10" s="1531">
        <v>200.53</v>
      </c>
      <c r="I10" s="1645">
        <v>123.3</v>
      </c>
      <c r="J10" s="307"/>
    </row>
    <row r="11" spans="1:10" s="299" customFormat="1" ht="14.25" customHeight="1">
      <c r="A11" s="676" t="s">
        <v>66</v>
      </c>
      <c r="B11" s="1531">
        <v>140</v>
      </c>
      <c r="C11" s="1175">
        <v>76.7</v>
      </c>
      <c r="D11" s="1531">
        <v>88</v>
      </c>
      <c r="E11" s="1175">
        <v>59.5</v>
      </c>
      <c r="F11" s="1531">
        <v>122.67</v>
      </c>
      <c r="G11" s="1175">
        <v>77.6</v>
      </c>
      <c r="H11" s="1531">
        <v>259</v>
      </c>
      <c r="I11" s="1645">
        <v>114.1</v>
      </c>
      <c r="J11" s="307"/>
    </row>
    <row r="12" spans="1:10" s="299" customFormat="1" ht="14.25" customHeight="1">
      <c r="A12" s="676" t="s">
        <v>77</v>
      </c>
      <c r="B12" s="1531">
        <v>117.03</v>
      </c>
      <c r="C12" s="1175">
        <v>69.3</v>
      </c>
      <c r="D12" s="1531">
        <v>84.27</v>
      </c>
      <c r="E12" s="1175">
        <v>61.9</v>
      </c>
      <c r="F12" s="1531">
        <v>113.1</v>
      </c>
      <c r="G12" s="1175">
        <v>72.9</v>
      </c>
      <c r="H12" s="1531">
        <v>225.24</v>
      </c>
      <c r="I12" s="1645">
        <v>141.6</v>
      </c>
      <c r="J12" s="307"/>
    </row>
    <row r="13" spans="1:10" s="299" customFormat="1" ht="14.25" customHeight="1">
      <c r="A13" s="676" t="s">
        <v>67</v>
      </c>
      <c r="B13" s="1531">
        <v>114.75</v>
      </c>
      <c r="C13" s="1175">
        <v>67.9</v>
      </c>
      <c r="D13" s="1531">
        <v>110</v>
      </c>
      <c r="E13" s="1175">
        <v>73.8</v>
      </c>
      <c r="F13" s="1531">
        <v>109.82</v>
      </c>
      <c r="G13" s="1175">
        <v>70.3</v>
      </c>
      <c r="H13" s="1531">
        <v>183.64</v>
      </c>
      <c r="I13" s="1645">
        <v>118.5</v>
      </c>
      <c r="J13" s="307"/>
    </row>
    <row r="14" spans="1:10" s="299" customFormat="1" ht="14.25" customHeight="1">
      <c r="A14" s="676" t="s">
        <v>68</v>
      </c>
      <c r="B14" s="1531">
        <v>108.47</v>
      </c>
      <c r="C14" s="1175">
        <v>64.8</v>
      </c>
      <c r="D14" s="1531">
        <v>75.28</v>
      </c>
      <c r="E14" s="1175">
        <v>59.5</v>
      </c>
      <c r="F14" s="1531">
        <v>104.28</v>
      </c>
      <c r="G14" s="1175">
        <v>65.9</v>
      </c>
      <c r="H14" s="1531">
        <v>223.28</v>
      </c>
      <c r="I14" s="1645">
        <v>138.3</v>
      </c>
      <c r="J14" s="307"/>
    </row>
    <row r="15" spans="1:10" s="299" customFormat="1" ht="14.25" customHeight="1">
      <c r="A15" s="676" t="s">
        <v>69</v>
      </c>
      <c r="B15" s="1175" t="s">
        <v>120</v>
      </c>
      <c r="C15" s="1175" t="s">
        <v>120</v>
      </c>
      <c r="D15" s="1175" t="s">
        <v>120</v>
      </c>
      <c r="E15" s="1175" t="s">
        <v>120</v>
      </c>
      <c r="F15" s="1175" t="s">
        <v>120</v>
      </c>
      <c r="G15" s="1175" t="s">
        <v>120</v>
      </c>
      <c r="H15" s="1531">
        <v>267.39</v>
      </c>
      <c r="I15" s="1645">
        <v>137.1</v>
      </c>
      <c r="J15" s="307"/>
    </row>
    <row r="16" spans="1:10" s="299" customFormat="1" ht="14.25" customHeight="1">
      <c r="A16" s="676" t="s">
        <v>70</v>
      </c>
      <c r="B16" s="1531">
        <v>113.8</v>
      </c>
      <c r="C16" s="1175">
        <v>64.1</v>
      </c>
      <c r="D16" s="1531">
        <v>102.86</v>
      </c>
      <c r="E16" s="1175">
        <v>63.9</v>
      </c>
      <c r="F16" s="1531">
        <v>114.12</v>
      </c>
      <c r="G16" s="1175">
        <v>66.6</v>
      </c>
      <c r="H16" s="1531">
        <v>222.45</v>
      </c>
      <c r="I16" s="1645">
        <v>125.3</v>
      </c>
      <c r="J16" s="307"/>
    </row>
    <row r="17" spans="1:10" s="742" customFormat="1" ht="14.25" customHeight="1">
      <c r="A17" s="675" t="s">
        <v>71</v>
      </c>
      <c r="B17" s="1533">
        <v>110.31</v>
      </c>
      <c r="C17" s="1615">
        <v>65.5</v>
      </c>
      <c r="D17" s="1533">
        <v>89.13</v>
      </c>
      <c r="E17" s="1615">
        <v>70.2</v>
      </c>
      <c r="F17" s="1533">
        <v>103.75</v>
      </c>
      <c r="G17" s="1615">
        <v>65.8</v>
      </c>
      <c r="H17" s="1533">
        <v>240.39</v>
      </c>
      <c r="I17" s="1644">
        <v>155.9</v>
      </c>
      <c r="J17" s="741"/>
    </row>
    <row r="18" spans="1:10" s="299" customFormat="1" ht="14.25" customHeight="1">
      <c r="A18" s="676" t="s">
        <v>72</v>
      </c>
      <c r="B18" s="1531">
        <v>140</v>
      </c>
      <c r="C18" s="1175">
        <v>87.5</v>
      </c>
      <c r="D18" s="1175" t="s">
        <v>120</v>
      </c>
      <c r="E18" s="1175" t="s">
        <v>120</v>
      </c>
      <c r="F18" s="1531">
        <v>140</v>
      </c>
      <c r="G18" s="1175">
        <v>93.3</v>
      </c>
      <c r="H18" s="1531">
        <v>217.65</v>
      </c>
      <c r="I18" s="1645">
        <v>122.9</v>
      </c>
      <c r="J18" s="307"/>
    </row>
    <row r="19" spans="1:10" s="299" customFormat="1" ht="14.25" customHeight="1">
      <c r="A19" s="676" t="s">
        <v>73</v>
      </c>
      <c r="B19" s="1531">
        <v>123.53</v>
      </c>
      <c r="C19" s="1175">
        <v>70.1</v>
      </c>
      <c r="D19" s="1531">
        <v>100</v>
      </c>
      <c r="E19" s="1175">
        <v>67.6</v>
      </c>
      <c r="F19" s="1531">
        <v>106.88</v>
      </c>
      <c r="G19" s="1175">
        <v>66.8</v>
      </c>
      <c r="H19" s="1531">
        <v>214.1</v>
      </c>
      <c r="I19" s="1645">
        <v>126.8</v>
      </c>
      <c r="J19" s="307"/>
    </row>
    <row r="20" spans="1:10" s="299" customFormat="1" ht="14.25" customHeight="1">
      <c r="A20" s="676" t="s">
        <v>74</v>
      </c>
      <c r="B20" s="1531">
        <v>100.6</v>
      </c>
      <c r="C20" s="1175">
        <v>64.7</v>
      </c>
      <c r="D20" s="1531">
        <v>81.88</v>
      </c>
      <c r="E20" s="1175">
        <v>64</v>
      </c>
      <c r="F20" s="1531">
        <v>92.73</v>
      </c>
      <c r="G20" s="1175">
        <v>63.1</v>
      </c>
      <c r="H20" s="1531">
        <v>175.45</v>
      </c>
      <c r="I20" s="1645">
        <v>125.5</v>
      </c>
      <c r="J20" s="307"/>
    </row>
    <row r="21" spans="1:10" s="299" customFormat="1" ht="14.25" customHeight="1">
      <c r="A21" s="676" t="s">
        <v>79</v>
      </c>
      <c r="B21" s="1531">
        <v>127.5</v>
      </c>
      <c r="C21" s="1175">
        <v>70.8</v>
      </c>
      <c r="D21" s="1175" t="s">
        <v>120</v>
      </c>
      <c r="E21" s="1175" t="s">
        <v>120</v>
      </c>
      <c r="F21" s="1531">
        <v>136.67</v>
      </c>
      <c r="G21" s="1175" t="s">
        <v>120</v>
      </c>
      <c r="H21" s="1531">
        <v>248.39</v>
      </c>
      <c r="I21" s="1645">
        <v>133.7</v>
      </c>
      <c r="J21" s="307"/>
    </row>
    <row r="22" spans="1:10" s="747" customFormat="1" ht="14.25" customHeight="1">
      <c r="A22" s="676" t="s">
        <v>75</v>
      </c>
      <c r="B22" s="1531">
        <v>121.25</v>
      </c>
      <c r="C22" s="1175">
        <v>68.7</v>
      </c>
      <c r="D22" s="1531">
        <v>91.25</v>
      </c>
      <c r="E22" s="1175">
        <v>63.6</v>
      </c>
      <c r="F22" s="1531">
        <v>106</v>
      </c>
      <c r="G22" s="1175">
        <v>66.3</v>
      </c>
      <c r="H22" s="1531">
        <v>250.99</v>
      </c>
      <c r="I22" s="1645">
        <v>131.8</v>
      </c>
      <c r="J22" s="1532"/>
    </row>
    <row r="23" spans="1:10" s="299" customFormat="1" ht="14.25" customHeight="1">
      <c r="A23" s="748" t="s">
        <v>76</v>
      </c>
      <c r="B23" s="1175" t="s">
        <v>120</v>
      </c>
      <c r="C23" s="1175" t="s">
        <v>120</v>
      </c>
      <c r="D23" s="1175" t="s">
        <v>120</v>
      </c>
      <c r="E23" s="1175" t="s">
        <v>120</v>
      </c>
      <c r="F23" s="1175" t="s">
        <v>120</v>
      </c>
      <c r="G23" s="1175" t="s">
        <v>120</v>
      </c>
      <c r="H23" s="1531">
        <v>245.04</v>
      </c>
      <c r="I23" s="1645">
        <v>135.8</v>
      </c>
      <c r="J23" s="307"/>
    </row>
    <row r="24" spans="1:9" ht="14.25">
      <c r="A24" s="62"/>
      <c r="B24" s="62"/>
      <c r="C24" s="62"/>
      <c r="D24" s="62"/>
      <c r="E24" s="62"/>
      <c r="F24" s="62"/>
      <c r="G24" s="62"/>
      <c r="H24" s="62"/>
      <c r="I24" s="62"/>
    </row>
    <row r="25" spans="1:9" ht="14.25">
      <c r="A25" s="62"/>
      <c r="B25" s="62"/>
      <c r="C25" s="62"/>
      <c r="D25" s="62"/>
      <c r="E25" s="62"/>
      <c r="F25" s="62"/>
      <c r="G25" s="62"/>
      <c r="H25" s="62"/>
      <c r="I25" s="62"/>
    </row>
    <row r="26" spans="1:9" ht="14.25">
      <c r="A26" s="62"/>
      <c r="B26" s="62"/>
      <c r="C26" s="62"/>
      <c r="D26" s="62"/>
      <c r="E26" s="62"/>
      <c r="F26" s="62"/>
      <c r="G26" s="62"/>
      <c r="H26" s="62"/>
      <c r="I26" s="62"/>
    </row>
    <row r="27" spans="1:9" ht="14.25">
      <c r="A27" s="62"/>
      <c r="B27" s="62"/>
      <c r="C27" s="62"/>
      <c r="D27" s="62"/>
      <c r="E27" s="62"/>
      <c r="F27" s="62"/>
      <c r="G27" s="62"/>
      <c r="H27" s="62"/>
      <c r="I27" s="62"/>
    </row>
    <row r="28" spans="1:9" ht="13.5" customHeight="1">
      <c r="A28" s="62"/>
      <c r="B28" s="62"/>
      <c r="C28" s="62"/>
      <c r="D28" s="62"/>
      <c r="E28" s="62"/>
      <c r="F28" s="62"/>
      <c r="G28" s="62"/>
      <c r="H28" s="62"/>
      <c r="I28" s="62"/>
    </row>
    <row r="29" spans="1:9" ht="14.25" hidden="1">
      <c r="A29" s="62"/>
      <c r="B29" s="62"/>
      <c r="C29" s="62"/>
      <c r="D29" s="62"/>
      <c r="E29" s="62"/>
      <c r="F29" s="62"/>
      <c r="G29" s="62"/>
      <c r="H29" s="62"/>
      <c r="I29" s="62"/>
    </row>
    <row r="30" spans="1:9" ht="32.25" customHeight="1">
      <c r="A30" s="62"/>
      <c r="B30" s="62"/>
      <c r="C30" s="62"/>
      <c r="D30" s="62"/>
      <c r="E30" s="62"/>
      <c r="F30" s="2345"/>
      <c r="G30" s="2345"/>
      <c r="H30" s="2345"/>
      <c r="I30" s="2345"/>
    </row>
    <row r="31" spans="1:9" ht="14.25">
      <c r="A31" s="62"/>
      <c r="B31" s="62"/>
      <c r="C31" s="62"/>
      <c r="D31" s="62"/>
      <c r="E31" s="62"/>
      <c r="F31" s="757"/>
      <c r="G31" s="757"/>
      <c r="H31" s="757"/>
      <c r="I31" s="757"/>
    </row>
    <row r="32" spans="1:9" ht="14.25">
      <c r="A32" s="62"/>
      <c r="B32" s="62"/>
      <c r="C32" s="62"/>
      <c r="D32" s="62"/>
      <c r="E32" s="62"/>
      <c r="F32" s="758"/>
      <c r="G32" s="759"/>
      <c r="H32" s="758"/>
      <c r="I32" s="759"/>
    </row>
    <row r="33" spans="1:9" ht="14.25">
      <c r="A33" s="62"/>
      <c r="B33" s="62"/>
      <c r="C33" s="62"/>
      <c r="D33" s="62"/>
      <c r="E33" s="62"/>
      <c r="F33" s="760"/>
      <c r="G33" s="761"/>
      <c r="H33" s="760"/>
      <c r="I33" s="761"/>
    </row>
    <row r="34" spans="1:9" ht="14.25">
      <c r="A34" s="62"/>
      <c r="B34" s="62"/>
      <c r="C34" s="62"/>
      <c r="D34" s="62"/>
      <c r="E34" s="62"/>
      <c r="F34" s="760"/>
      <c r="G34" s="761"/>
      <c r="H34" s="758"/>
      <c r="I34" s="761"/>
    </row>
  </sheetData>
  <mergeCells count="12">
    <mergeCell ref="F30:G30"/>
    <mergeCell ref="H30:I30"/>
    <mergeCell ref="B4:C4"/>
    <mergeCell ref="D4:E4"/>
    <mergeCell ref="F4:G4"/>
    <mergeCell ref="H4:I4"/>
    <mergeCell ref="A1:D1"/>
    <mergeCell ref="H1:I1"/>
    <mergeCell ref="A2:D2"/>
    <mergeCell ref="H2:I2"/>
    <mergeCell ref="A3:A5"/>
    <mergeCell ref="B3:I3"/>
  </mergeCells>
  <hyperlinks>
    <hyperlink ref="H1:I1" location="'Spis tablic     List of tables'!A117" tooltip="Powrót do spisu tablic" display="Powrót do spisu tablic"/>
    <hyperlink ref="H2:I2" location="'Spis tablic     List of tables'!A117" display="Return to list of tables"/>
  </hyperlink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J26"/>
  <sheetViews>
    <sheetView workbookViewId="0" topLeftCell="A1">
      <selection activeCell="A1" sqref="A1:D1"/>
    </sheetView>
  </sheetViews>
  <sheetFormatPr defaultColWidth="8.796875" defaultRowHeight="14.25"/>
  <cols>
    <col min="1" max="1" width="20.59765625" style="62" customWidth="1"/>
    <col min="2" max="9" width="10.09765625" style="62" customWidth="1"/>
    <col min="10" max="10" width="8.69921875" style="63" customWidth="1"/>
    <col min="11" max="16384" width="8.69921875" style="62" customWidth="1"/>
  </cols>
  <sheetData>
    <row r="1" spans="1:9" ht="15" customHeight="1">
      <c r="A1" s="1882" t="s">
        <v>1602</v>
      </c>
      <c r="B1" s="1882"/>
      <c r="C1" s="1882"/>
      <c r="D1" s="1882"/>
      <c r="G1" s="84"/>
      <c r="H1" s="1711" t="s">
        <v>4</v>
      </c>
      <c r="I1" s="1711"/>
    </row>
    <row r="2" spans="1:9" ht="15" customHeight="1">
      <c r="A2" s="1979" t="s">
        <v>157</v>
      </c>
      <c r="B2" s="1979"/>
      <c r="C2" s="1979"/>
      <c r="D2" s="1979"/>
      <c r="G2" s="84"/>
      <c r="H2" s="1712" t="s">
        <v>132</v>
      </c>
      <c r="I2" s="1712"/>
    </row>
    <row r="3" spans="1:10" s="299" customFormat="1" ht="30" customHeight="1">
      <c r="A3" s="2082" t="s">
        <v>1386</v>
      </c>
      <c r="B3" s="2349" t="s">
        <v>2271</v>
      </c>
      <c r="C3" s="2350"/>
      <c r="D3" s="2350"/>
      <c r="E3" s="2350"/>
      <c r="F3" s="2350"/>
      <c r="G3" s="2350"/>
      <c r="H3" s="2350"/>
      <c r="I3" s="2350"/>
      <c r="J3" s="307"/>
    </row>
    <row r="4" spans="1:10" s="299" customFormat="1" ht="20.1" customHeight="1">
      <c r="A4" s="1893"/>
      <c r="B4" s="2134" t="s">
        <v>1141</v>
      </c>
      <c r="C4" s="2001"/>
      <c r="D4" s="2351"/>
      <c r="E4" s="2352"/>
      <c r="F4" s="2242" t="s">
        <v>829</v>
      </c>
      <c r="G4" s="2001"/>
      <c r="H4" s="2351"/>
      <c r="I4" s="2351"/>
      <c r="J4" s="307"/>
    </row>
    <row r="5" spans="1:10" s="299" customFormat="1" ht="30" customHeight="1">
      <c r="A5" s="1893"/>
      <c r="B5" s="2142"/>
      <c r="C5" s="2005"/>
      <c r="D5" s="1990" t="s">
        <v>1387</v>
      </c>
      <c r="E5" s="1987"/>
      <c r="F5" s="2160"/>
      <c r="G5" s="2005"/>
      <c r="H5" s="1990" t="s">
        <v>1388</v>
      </c>
      <c r="I5" s="1986"/>
      <c r="J5" s="307"/>
    </row>
    <row r="6" spans="1:10" s="299" customFormat="1" ht="60" customHeight="1">
      <c r="A6" s="1893"/>
      <c r="B6" s="708" t="s">
        <v>1389</v>
      </c>
      <c r="C6" s="553" t="s">
        <v>2272</v>
      </c>
      <c r="D6" s="553" t="s">
        <v>1390</v>
      </c>
      <c r="E6" s="553" t="s">
        <v>2272</v>
      </c>
      <c r="F6" s="553" t="s">
        <v>1391</v>
      </c>
      <c r="G6" s="553" t="s">
        <v>2272</v>
      </c>
      <c r="H6" s="553" t="s">
        <v>1390</v>
      </c>
      <c r="I6" s="801" t="s">
        <v>2272</v>
      </c>
      <c r="J6" s="307"/>
    </row>
    <row r="7" spans="1:10" s="299" customFormat="1" ht="20.1" customHeight="1">
      <c r="A7" s="623" t="s">
        <v>185</v>
      </c>
      <c r="B7" s="1400">
        <v>6359.7</v>
      </c>
      <c r="C7" s="1440">
        <v>98.7</v>
      </c>
      <c r="D7" s="1539">
        <v>2166.1</v>
      </c>
      <c r="E7" s="1440">
        <v>98.1</v>
      </c>
      <c r="F7" s="1440">
        <v>9436.3</v>
      </c>
      <c r="G7" s="1440">
        <v>98.2</v>
      </c>
      <c r="H7" s="1440">
        <v>590.6</v>
      </c>
      <c r="I7" s="1538">
        <v>97.4</v>
      </c>
      <c r="J7" s="307"/>
    </row>
    <row r="8" spans="1:10" s="299" customFormat="1" ht="14.1" customHeight="1">
      <c r="A8" s="508" t="s">
        <v>187</v>
      </c>
      <c r="B8" s="1141"/>
      <c r="C8" s="388"/>
      <c r="D8" s="1537"/>
      <c r="E8" s="388"/>
      <c r="F8" s="388"/>
      <c r="G8" s="388"/>
      <c r="H8" s="388"/>
      <c r="I8" s="389"/>
      <c r="J8" s="307"/>
    </row>
    <row r="9" spans="1:10" s="299" customFormat="1" ht="14.25" customHeight="1">
      <c r="A9" s="509" t="s">
        <v>64</v>
      </c>
      <c r="B9" s="1369">
        <v>110.2</v>
      </c>
      <c r="C9" s="1369">
        <v>98.8</v>
      </c>
      <c r="D9" s="1369">
        <v>42.1</v>
      </c>
      <c r="E9" s="1369">
        <v>98.8</v>
      </c>
      <c r="F9" s="1369">
        <v>134.6</v>
      </c>
      <c r="G9" s="1369">
        <v>77.3</v>
      </c>
      <c r="H9" s="1369">
        <v>17.3</v>
      </c>
      <c r="I9" s="1369">
        <v>68</v>
      </c>
      <c r="J9" s="307"/>
    </row>
    <row r="10" spans="1:10" s="299" customFormat="1" ht="14.25" customHeight="1">
      <c r="A10" s="509" t="s">
        <v>78</v>
      </c>
      <c r="B10" s="1369">
        <v>495.2</v>
      </c>
      <c r="C10" s="1369">
        <v>98.4</v>
      </c>
      <c r="D10" s="1369">
        <v>138.7</v>
      </c>
      <c r="E10" s="1369">
        <v>98.2</v>
      </c>
      <c r="F10" s="1369">
        <v>822.2</v>
      </c>
      <c r="G10" s="1369">
        <v>91.6</v>
      </c>
      <c r="H10" s="1369">
        <v>61.4</v>
      </c>
      <c r="I10" s="1369">
        <v>99.4</v>
      </c>
      <c r="J10" s="307"/>
    </row>
    <row r="11" spans="1:10" s="299" customFormat="1" ht="14.25" customHeight="1">
      <c r="A11" s="509" t="s">
        <v>65</v>
      </c>
      <c r="B11" s="1369">
        <v>347</v>
      </c>
      <c r="C11" s="1369">
        <v>96</v>
      </c>
      <c r="D11" s="1369">
        <v>116.4</v>
      </c>
      <c r="E11" s="1369">
        <v>96.4</v>
      </c>
      <c r="F11" s="1369">
        <v>407.4</v>
      </c>
      <c r="G11" s="1369">
        <v>101.3</v>
      </c>
      <c r="H11" s="1369">
        <v>24.8</v>
      </c>
      <c r="I11" s="1369">
        <v>95.8</v>
      </c>
      <c r="J11" s="307"/>
    </row>
    <row r="12" spans="1:10" s="299" customFormat="1" ht="14.25" customHeight="1">
      <c r="A12" s="509" t="s">
        <v>66</v>
      </c>
      <c r="B12" s="1369">
        <v>94.6</v>
      </c>
      <c r="C12" s="1369">
        <v>101</v>
      </c>
      <c r="D12" s="1369">
        <v>35.2</v>
      </c>
      <c r="E12" s="1369">
        <v>100.1</v>
      </c>
      <c r="F12" s="1369">
        <v>76</v>
      </c>
      <c r="G12" s="1369">
        <v>92.3</v>
      </c>
      <c r="H12" s="1369">
        <v>4.9</v>
      </c>
      <c r="I12" s="1369">
        <v>84.9</v>
      </c>
      <c r="J12" s="307"/>
    </row>
    <row r="13" spans="1:10" s="299" customFormat="1" ht="14.25" customHeight="1">
      <c r="A13" s="509" t="s">
        <v>77</v>
      </c>
      <c r="B13" s="1369">
        <v>434.9</v>
      </c>
      <c r="C13" s="1369">
        <v>97</v>
      </c>
      <c r="D13" s="1369">
        <v>145.8</v>
      </c>
      <c r="E13" s="1369">
        <v>96</v>
      </c>
      <c r="F13" s="1369">
        <v>953.1</v>
      </c>
      <c r="G13" s="1369">
        <v>105.6</v>
      </c>
      <c r="H13" s="1369">
        <v>44.8</v>
      </c>
      <c r="I13" s="1369">
        <v>96.1</v>
      </c>
      <c r="J13" s="307"/>
    </row>
    <row r="14" spans="1:10" s="299" customFormat="1" ht="14.25" customHeight="1">
      <c r="A14" s="509" t="s">
        <v>67</v>
      </c>
      <c r="B14" s="1369">
        <v>158.7</v>
      </c>
      <c r="C14" s="1369">
        <v>97.2</v>
      </c>
      <c r="D14" s="1369">
        <v>64.1</v>
      </c>
      <c r="E14" s="1369">
        <v>96.8</v>
      </c>
      <c r="F14" s="1369">
        <v>103.4</v>
      </c>
      <c r="G14" s="1369">
        <v>110.8</v>
      </c>
      <c r="H14" s="1369">
        <v>10.5</v>
      </c>
      <c r="I14" s="1369">
        <v>108.4</v>
      </c>
      <c r="J14" s="307"/>
    </row>
    <row r="15" spans="1:10" s="299" customFormat="1" ht="14.25" customHeight="1">
      <c r="A15" s="509" t="s">
        <v>68</v>
      </c>
      <c r="B15" s="1369">
        <v>1187.8</v>
      </c>
      <c r="C15" s="1369">
        <v>98.1</v>
      </c>
      <c r="D15" s="1369">
        <v>444.1</v>
      </c>
      <c r="E15" s="1369">
        <v>97.6</v>
      </c>
      <c r="F15" s="1369">
        <v>1342.4</v>
      </c>
      <c r="G15" s="1369">
        <v>109.7</v>
      </c>
      <c r="H15" s="1369">
        <v>52.2</v>
      </c>
      <c r="I15" s="1369">
        <v>102.3</v>
      </c>
      <c r="J15" s="307"/>
    </row>
    <row r="16" spans="1:10" s="299" customFormat="1" ht="14.25" customHeight="1">
      <c r="A16" s="509" t="s">
        <v>69</v>
      </c>
      <c r="B16" s="1369">
        <v>137.7</v>
      </c>
      <c r="C16" s="1369">
        <v>101.2</v>
      </c>
      <c r="D16" s="1369">
        <v>42.9</v>
      </c>
      <c r="E16" s="1369">
        <v>99.8</v>
      </c>
      <c r="F16" s="1369">
        <v>312.4</v>
      </c>
      <c r="G16" s="1369">
        <v>104.7</v>
      </c>
      <c r="H16" s="1369">
        <v>29.3</v>
      </c>
      <c r="I16" s="1369">
        <v>119</v>
      </c>
      <c r="J16" s="307"/>
    </row>
    <row r="17" spans="1:10" s="299" customFormat="1" ht="14.25" customHeight="1">
      <c r="A17" s="509" t="s">
        <v>70</v>
      </c>
      <c r="B17" s="1369">
        <v>75</v>
      </c>
      <c r="C17" s="1369">
        <v>97.1</v>
      </c>
      <c r="D17" s="1369">
        <v>35</v>
      </c>
      <c r="E17" s="1369">
        <v>96.7</v>
      </c>
      <c r="F17" s="1369">
        <v>74.1</v>
      </c>
      <c r="G17" s="1369">
        <v>95.6</v>
      </c>
      <c r="H17" s="1369">
        <v>7.2</v>
      </c>
      <c r="I17" s="1369">
        <v>100.1</v>
      </c>
      <c r="J17" s="307"/>
    </row>
    <row r="18" spans="1:10" s="742" customFormat="1" ht="14.25" customHeight="1">
      <c r="A18" s="658" t="s">
        <v>71</v>
      </c>
      <c r="B18" s="1643">
        <v>1055.3</v>
      </c>
      <c r="C18" s="1643">
        <v>100.1</v>
      </c>
      <c r="D18" s="1643">
        <v>414.5</v>
      </c>
      <c r="E18" s="1643">
        <v>99.4</v>
      </c>
      <c r="F18" s="1643">
        <v>336.7</v>
      </c>
      <c r="G18" s="1643">
        <v>108.7</v>
      </c>
      <c r="H18" s="1643">
        <v>21.4</v>
      </c>
      <c r="I18" s="1643">
        <v>98.1</v>
      </c>
      <c r="J18" s="741"/>
    </row>
    <row r="19" spans="1:10" s="299" customFormat="1" ht="14.25" customHeight="1">
      <c r="A19" s="509" t="s">
        <v>72</v>
      </c>
      <c r="B19" s="1369">
        <v>232.5</v>
      </c>
      <c r="C19" s="1369">
        <v>98.2</v>
      </c>
      <c r="D19" s="1369">
        <v>70.3</v>
      </c>
      <c r="E19" s="1369">
        <v>97.5</v>
      </c>
      <c r="F19" s="1369">
        <v>824.4</v>
      </c>
      <c r="G19" s="1369">
        <v>105.8</v>
      </c>
      <c r="H19" s="1369">
        <v>59.2</v>
      </c>
      <c r="I19" s="1369">
        <v>92.5</v>
      </c>
      <c r="J19" s="307"/>
    </row>
    <row r="20" spans="1:10" s="299" customFormat="1" ht="14.25" customHeight="1">
      <c r="A20" s="509" t="s">
        <v>73</v>
      </c>
      <c r="B20" s="1369">
        <v>132.7</v>
      </c>
      <c r="C20" s="1369">
        <v>99</v>
      </c>
      <c r="D20" s="1369">
        <v>44.9</v>
      </c>
      <c r="E20" s="1369">
        <v>99.1</v>
      </c>
      <c r="F20" s="1369">
        <v>161.8</v>
      </c>
      <c r="G20" s="1369">
        <v>94.5</v>
      </c>
      <c r="H20" s="1369">
        <v>13.7</v>
      </c>
      <c r="I20" s="1369">
        <v>92.4</v>
      </c>
      <c r="J20" s="307"/>
    </row>
    <row r="21" spans="1:10" s="299" customFormat="1" ht="14.25" customHeight="1">
      <c r="A21" s="509" t="s">
        <v>81</v>
      </c>
      <c r="B21" s="1369">
        <v>138.4</v>
      </c>
      <c r="C21" s="1369">
        <v>95.4</v>
      </c>
      <c r="D21" s="1369">
        <v>44</v>
      </c>
      <c r="E21" s="1369">
        <v>96.7</v>
      </c>
      <c r="F21" s="1369">
        <v>139.3</v>
      </c>
      <c r="G21" s="1369">
        <v>100.5</v>
      </c>
      <c r="H21" s="1369">
        <v>13.3</v>
      </c>
      <c r="I21" s="1369">
        <v>95.2</v>
      </c>
      <c r="J21" s="307"/>
    </row>
    <row r="22" spans="1:10" s="299" customFormat="1" ht="14.25" customHeight="1">
      <c r="A22" s="509" t="s">
        <v>79</v>
      </c>
      <c r="B22" s="1369">
        <v>484.9</v>
      </c>
      <c r="C22" s="1369">
        <v>98</v>
      </c>
      <c r="D22" s="1369">
        <v>192.5</v>
      </c>
      <c r="E22" s="1369">
        <v>97.5</v>
      </c>
      <c r="F22" s="1369">
        <v>515.5</v>
      </c>
      <c r="G22" s="1369">
        <v>110.6</v>
      </c>
      <c r="H22" s="1369">
        <v>34.5</v>
      </c>
      <c r="I22" s="1369">
        <v>107.8</v>
      </c>
      <c r="J22" s="307"/>
    </row>
    <row r="23" spans="1:10" s="299" customFormat="1" ht="14.25" customHeight="1">
      <c r="A23" s="509" t="s">
        <v>75</v>
      </c>
      <c r="B23" s="1369">
        <v>1159.7</v>
      </c>
      <c r="C23" s="1369">
        <v>100.4</v>
      </c>
      <c r="D23" s="1369">
        <v>291.2</v>
      </c>
      <c r="E23" s="1369">
        <v>99.7</v>
      </c>
      <c r="F23" s="1369">
        <v>3056.8</v>
      </c>
      <c r="G23" s="1369">
        <v>89.4</v>
      </c>
      <c r="H23" s="1369">
        <v>177.6</v>
      </c>
      <c r="I23" s="1369">
        <v>97.7</v>
      </c>
      <c r="J23" s="307"/>
    </row>
    <row r="24" spans="1:10" s="299" customFormat="1" ht="14.25" customHeight="1">
      <c r="A24" s="509" t="s">
        <v>76</v>
      </c>
      <c r="B24" s="1369">
        <v>115.1</v>
      </c>
      <c r="C24" s="1369">
        <v>97.6</v>
      </c>
      <c r="D24" s="1369">
        <v>44.5</v>
      </c>
      <c r="E24" s="1369">
        <v>96.1</v>
      </c>
      <c r="F24" s="1369">
        <v>176.3</v>
      </c>
      <c r="G24" s="1369">
        <v>100.6</v>
      </c>
      <c r="H24" s="1369">
        <v>18.5</v>
      </c>
      <c r="I24" s="1369">
        <v>92.8</v>
      </c>
      <c r="J24" s="307"/>
    </row>
    <row r="25" spans="1:10" s="299" customFormat="1" ht="15" customHeight="1">
      <c r="A25" s="180"/>
      <c r="B25" s="1457"/>
      <c r="C25" s="1457"/>
      <c r="D25" s="1457"/>
      <c r="E25" s="1457"/>
      <c r="F25" s="1458"/>
      <c r="G25" s="1458"/>
      <c r="H25" s="1458"/>
      <c r="I25" s="1458"/>
      <c r="J25" s="181"/>
    </row>
    <row r="26" spans="1:10" s="68" customFormat="1" ht="11.25" customHeight="1">
      <c r="A26" s="2348"/>
      <c r="B26" s="2348"/>
      <c r="C26" s="2348"/>
      <c r="D26" s="2348"/>
      <c r="E26" s="2348"/>
      <c r="F26" s="2348"/>
      <c r="G26" s="2348"/>
      <c r="J26" s="800"/>
    </row>
  </sheetData>
  <mergeCells count="13">
    <mergeCell ref="H1:I1"/>
    <mergeCell ref="A1:D1"/>
    <mergeCell ref="H2:I2"/>
    <mergeCell ref="A2:D2"/>
    <mergeCell ref="A26:G26"/>
    <mergeCell ref="D5:E5"/>
    <mergeCell ref="H5:I5"/>
    <mergeCell ref="A3:A6"/>
    <mergeCell ref="B3:I3"/>
    <mergeCell ref="B4:C5"/>
    <mergeCell ref="F4:G5"/>
    <mergeCell ref="D4:E4"/>
    <mergeCell ref="H4:I4"/>
  </mergeCells>
  <hyperlinks>
    <hyperlink ref="H1:I1" location="'Spis tablic     List of tables'!A117" tooltip="Powrót do spisu tablic" display="Powrót do spisu tablic"/>
    <hyperlink ref="H2:I2" location="'Spis tablic     List of tables'!A117" display="Return to list of tables"/>
  </hyperlink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N31"/>
  <sheetViews>
    <sheetView workbookViewId="0" topLeftCell="A1">
      <selection activeCell="A1" sqref="A1:E1"/>
    </sheetView>
  </sheetViews>
  <sheetFormatPr defaultColWidth="8.796875" defaultRowHeight="14.25"/>
  <cols>
    <col min="1" max="1" width="19.59765625" style="16" customWidth="1"/>
    <col min="2" max="2" width="9.69921875" style="16" customWidth="1"/>
    <col min="3" max="5" width="8.09765625" style="16" customWidth="1"/>
    <col min="6" max="6" width="8.69921875" style="16" customWidth="1"/>
    <col min="7" max="7" width="8.09765625" style="16" customWidth="1"/>
    <col min="8" max="8" width="8.8984375" style="16" customWidth="1"/>
    <col min="9" max="13" width="8.09765625" style="16" customWidth="1"/>
    <col min="14" max="14" width="9" style="17" customWidth="1"/>
    <col min="15" max="16384" width="9" style="16" customWidth="1"/>
  </cols>
  <sheetData>
    <row r="1" spans="1:13" ht="15" customHeight="1">
      <c r="A1" s="1768" t="s">
        <v>808</v>
      </c>
      <c r="B1" s="1768"/>
      <c r="C1" s="1768"/>
      <c r="D1" s="1768"/>
      <c r="E1" s="1768"/>
      <c r="F1" s="62"/>
      <c r="G1" s="62"/>
      <c r="H1" s="156"/>
      <c r="I1" s="156"/>
      <c r="J1" s="156"/>
      <c r="K1" s="1711" t="s">
        <v>4</v>
      </c>
      <c r="L1" s="1711"/>
      <c r="M1" s="1711"/>
    </row>
    <row r="2" spans="1:13" ht="15" customHeight="1">
      <c r="A2" s="2239" t="s">
        <v>157</v>
      </c>
      <c r="B2" s="2239"/>
      <c r="C2" s="2239"/>
      <c r="D2" s="2239"/>
      <c r="E2" s="2239"/>
      <c r="F2" s="62"/>
      <c r="G2" s="62"/>
      <c r="H2" s="156"/>
      <c r="I2" s="156"/>
      <c r="J2" s="156"/>
      <c r="K2" s="1727" t="s">
        <v>132</v>
      </c>
      <c r="L2" s="1727"/>
      <c r="M2" s="1727"/>
    </row>
    <row r="3" spans="1:14" s="299" customFormat="1" ht="20.1" customHeight="1">
      <c r="A3" s="2256" t="s">
        <v>1365</v>
      </c>
      <c r="B3" s="2355" t="s">
        <v>1772</v>
      </c>
      <c r="C3" s="2253"/>
      <c r="D3" s="2253"/>
      <c r="E3" s="2253"/>
      <c r="F3" s="2253"/>
      <c r="G3" s="2356"/>
      <c r="H3" s="2354" t="s">
        <v>1392</v>
      </c>
      <c r="I3" s="2253"/>
      <c r="J3" s="2253"/>
      <c r="K3" s="2253"/>
      <c r="L3" s="2253"/>
      <c r="M3" s="2253"/>
      <c r="N3" s="307"/>
    </row>
    <row r="4" spans="1:14" s="299" customFormat="1" ht="20.1" customHeight="1">
      <c r="A4" s="2269"/>
      <c r="B4" s="2357" t="s">
        <v>2189</v>
      </c>
      <c r="C4" s="2358"/>
      <c r="D4" s="2358"/>
      <c r="E4" s="2358"/>
      <c r="F4" s="2358"/>
      <c r="G4" s="2358"/>
      <c r="H4" s="2358"/>
      <c r="I4" s="2358"/>
      <c r="J4" s="2358"/>
      <c r="K4" s="2358"/>
      <c r="L4" s="2358"/>
      <c r="M4" s="2358"/>
      <c r="N4" s="307"/>
    </row>
    <row r="5" spans="1:14" s="299" customFormat="1" ht="80.1" customHeight="1">
      <c r="A5" s="2269"/>
      <c r="B5" s="2270" t="s">
        <v>1773</v>
      </c>
      <c r="C5" s="2084"/>
      <c r="D5" s="2085" t="s">
        <v>1393</v>
      </c>
      <c r="E5" s="2084"/>
      <c r="F5" s="2085" t="s">
        <v>1394</v>
      </c>
      <c r="G5" s="2084"/>
      <c r="H5" s="2085" t="s">
        <v>1395</v>
      </c>
      <c r="I5" s="2084"/>
      <c r="J5" s="2085" t="s">
        <v>1396</v>
      </c>
      <c r="K5" s="2084"/>
      <c r="L5" s="2085" t="s">
        <v>1397</v>
      </c>
      <c r="M5" s="2083"/>
      <c r="N5" s="307"/>
    </row>
    <row r="6" spans="1:14" s="299" customFormat="1" ht="39.95" customHeight="1">
      <c r="A6" s="2353"/>
      <c r="B6" s="693" t="s">
        <v>1398</v>
      </c>
      <c r="C6" s="887" t="s">
        <v>2190</v>
      </c>
      <c r="D6" s="693" t="s">
        <v>1594</v>
      </c>
      <c r="E6" s="1229" t="s">
        <v>2190</v>
      </c>
      <c r="F6" s="693" t="s">
        <v>822</v>
      </c>
      <c r="G6" s="1229" t="s">
        <v>2190</v>
      </c>
      <c r="H6" s="622" t="s">
        <v>1399</v>
      </c>
      <c r="I6" s="1229" t="s">
        <v>2190</v>
      </c>
      <c r="J6" s="749" t="s">
        <v>1594</v>
      </c>
      <c r="K6" s="1229" t="s">
        <v>2190</v>
      </c>
      <c r="L6" s="520" t="s">
        <v>1349</v>
      </c>
      <c r="M6" s="1316" t="s">
        <v>2190</v>
      </c>
      <c r="N6" s="307"/>
    </row>
    <row r="7" spans="1:14" s="299" customFormat="1" ht="20.1" customHeight="1">
      <c r="A7" s="746" t="s">
        <v>185</v>
      </c>
      <c r="B7" s="947">
        <v>2463515.7</v>
      </c>
      <c r="C7" s="947">
        <v>98.5</v>
      </c>
      <c r="D7" s="1092">
        <v>2748</v>
      </c>
      <c r="E7" s="947">
        <v>99.3</v>
      </c>
      <c r="F7" s="949">
        <v>7387.2</v>
      </c>
      <c r="G7" s="947">
        <v>111.9</v>
      </c>
      <c r="H7" s="947">
        <v>417833.6</v>
      </c>
      <c r="I7" s="947">
        <v>106.4</v>
      </c>
      <c r="J7" s="948">
        <v>422</v>
      </c>
      <c r="K7" s="947">
        <v>97.8</v>
      </c>
      <c r="L7" s="949">
        <v>7021.89</v>
      </c>
      <c r="M7" s="950">
        <v>107.5</v>
      </c>
      <c r="N7" s="307"/>
    </row>
    <row r="8" spans="1:14" s="299" customFormat="1" ht="14.1" customHeight="1">
      <c r="A8" s="508" t="s">
        <v>186</v>
      </c>
      <c r="B8" s="951"/>
      <c r="C8" s="951"/>
      <c r="D8" s="1093"/>
      <c r="E8" s="951"/>
      <c r="F8" s="953"/>
      <c r="G8" s="951"/>
      <c r="H8" s="951"/>
      <c r="I8" s="951"/>
      <c r="J8" s="952"/>
      <c r="K8" s="951"/>
      <c r="L8" s="953"/>
      <c r="M8" s="954"/>
      <c r="N8" s="307"/>
    </row>
    <row r="9" spans="1:14" s="299" customFormat="1" ht="14.25" customHeight="1">
      <c r="A9" s="750" t="s">
        <v>64</v>
      </c>
      <c r="B9" s="951">
        <v>250847</v>
      </c>
      <c r="C9" s="951">
        <v>105.2</v>
      </c>
      <c r="D9" s="1093">
        <v>232</v>
      </c>
      <c r="E9" s="951">
        <v>100.3</v>
      </c>
      <c r="F9" s="953">
        <v>8353.69</v>
      </c>
      <c r="G9" s="951">
        <v>111.5</v>
      </c>
      <c r="H9" s="951">
        <v>26952.8</v>
      </c>
      <c r="I9" s="951">
        <v>114.3</v>
      </c>
      <c r="J9" s="952">
        <v>29</v>
      </c>
      <c r="K9" s="951">
        <v>99.4</v>
      </c>
      <c r="L9" s="953">
        <v>7517.06</v>
      </c>
      <c r="M9" s="1436">
        <v>107.8</v>
      </c>
      <c r="N9" s="307"/>
    </row>
    <row r="10" spans="1:14" s="299" customFormat="1" ht="14.25" customHeight="1">
      <c r="A10" s="750" t="s">
        <v>78</v>
      </c>
      <c r="B10" s="951">
        <v>95429.7</v>
      </c>
      <c r="C10" s="951">
        <v>95.3</v>
      </c>
      <c r="D10" s="1093">
        <v>135</v>
      </c>
      <c r="E10" s="951">
        <v>97.8</v>
      </c>
      <c r="F10" s="953">
        <v>6475.3</v>
      </c>
      <c r="G10" s="951">
        <v>112</v>
      </c>
      <c r="H10" s="951">
        <v>16130.1</v>
      </c>
      <c r="I10" s="951">
        <v>99.6</v>
      </c>
      <c r="J10" s="952">
        <v>20</v>
      </c>
      <c r="K10" s="951">
        <v>97.2</v>
      </c>
      <c r="L10" s="953">
        <v>6611.23</v>
      </c>
      <c r="M10" s="1436">
        <v>117.9</v>
      </c>
      <c r="N10" s="307"/>
    </row>
    <row r="11" spans="1:14" s="299" customFormat="1" ht="14.25" customHeight="1">
      <c r="A11" s="750" t="s">
        <v>65</v>
      </c>
      <c r="B11" s="951">
        <v>64461.8</v>
      </c>
      <c r="C11" s="951">
        <v>98.8</v>
      </c>
      <c r="D11" s="1093">
        <v>99</v>
      </c>
      <c r="E11" s="951">
        <v>98.7</v>
      </c>
      <c r="F11" s="953">
        <v>6978.58</v>
      </c>
      <c r="G11" s="951">
        <v>114.2</v>
      </c>
      <c r="H11" s="951">
        <v>10558.9</v>
      </c>
      <c r="I11" s="951">
        <v>114.5</v>
      </c>
      <c r="J11" s="952">
        <v>18</v>
      </c>
      <c r="K11" s="951">
        <v>98.1</v>
      </c>
      <c r="L11" s="953">
        <v>5790.8</v>
      </c>
      <c r="M11" s="1436">
        <v>110.9</v>
      </c>
      <c r="N11" s="307"/>
    </row>
    <row r="12" spans="1:14" s="299" customFormat="1" ht="14.25" customHeight="1">
      <c r="A12" s="750" t="s">
        <v>66</v>
      </c>
      <c r="B12" s="951">
        <v>56046.5</v>
      </c>
      <c r="C12" s="951">
        <v>95.4</v>
      </c>
      <c r="D12" s="1093">
        <v>69</v>
      </c>
      <c r="E12" s="951">
        <v>96.4</v>
      </c>
      <c r="F12" s="953">
        <v>6752.09</v>
      </c>
      <c r="G12" s="951">
        <v>110.9</v>
      </c>
      <c r="H12" s="951">
        <v>4025.4</v>
      </c>
      <c r="I12" s="951">
        <v>103.2</v>
      </c>
      <c r="J12" s="952">
        <v>7</v>
      </c>
      <c r="K12" s="951">
        <v>92.9</v>
      </c>
      <c r="L12" s="953">
        <v>6586.23</v>
      </c>
      <c r="M12" s="1436">
        <v>117.1</v>
      </c>
      <c r="N12" s="307"/>
    </row>
    <row r="13" spans="1:14" s="299" customFormat="1" ht="14.25" customHeight="1">
      <c r="A13" s="750" t="s">
        <v>77</v>
      </c>
      <c r="B13" s="951">
        <v>152548.6</v>
      </c>
      <c r="C13" s="951">
        <v>104.1</v>
      </c>
      <c r="D13" s="1093">
        <v>169</v>
      </c>
      <c r="E13" s="951">
        <v>99</v>
      </c>
      <c r="F13" s="953">
        <v>7072.68</v>
      </c>
      <c r="G13" s="951">
        <v>112.1</v>
      </c>
      <c r="H13" s="951">
        <v>22144.7</v>
      </c>
      <c r="I13" s="951">
        <v>106.1</v>
      </c>
      <c r="J13" s="952">
        <v>19</v>
      </c>
      <c r="K13" s="951">
        <v>94.1</v>
      </c>
      <c r="L13" s="953">
        <v>6145.8</v>
      </c>
      <c r="M13" s="1436">
        <v>106.9</v>
      </c>
      <c r="N13" s="307"/>
    </row>
    <row r="14" spans="1:14" s="299" customFormat="1" ht="14.25" customHeight="1">
      <c r="A14" s="750" t="s">
        <v>67</v>
      </c>
      <c r="B14" s="951">
        <v>179553.8</v>
      </c>
      <c r="C14" s="951">
        <v>100.2</v>
      </c>
      <c r="D14" s="1093">
        <v>218</v>
      </c>
      <c r="E14" s="951">
        <v>99.8</v>
      </c>
      <c r="F14" s="953">
        <v>7245.16</v>
      </c>
      <c r="G14" s="951">
        <v>111.8</v>
      </c>
      <c r="H14" s="951">
        <v>35244</v>
      </c>
      <c r="I14" s="951">
        <v>100.1</v>
      </c>
      <c r="J14" s="952">
        <v>41</v>
      </c>
      <c r="K14" s="951">
        <v>97.8</v>
      </c>
      <c r="L14" s="953">
        <v>6376.79</v>
      </c>
      <c r="M14" s="1436">
        <v>109.6</v>
      </c>
      <c r="N14" s="307"/>
    </row>
    <row r="15" spans="1:14" s="299" customFormat="1" ht="14.25" customHeight="1">
      <c r="A15" s="750" t="s">
        <v>68</v>
      </c>
      <c r="B15" s="951">
        <v>568791</v>
      </c>
      <c r="C15" s="951">
        <v>95.3</v>
      </c>
      <c r="D15" s="1093">
        <v>391</v>
      </c>
      <c r="E15" s="951">
        <v>100.3</v>
      </c>
      <c r="F15" s="953">
        <v>8049.25</v>
      </c>
      <c r="G15" s="951">
        <v>111.7</v>
      </c>
      <c r="H15" s="951">
        <v>110717.4</v>
      </c>
      <c r="I15" s="951">
        <v>98.9</v>
      </c>
      <c r="J15" s="952">
        <v>92</v>
      </c>
      <c r="K15" s="951">
        <v>99.7</v>
      </c>
      <c r="L15" s="953">
        <v>8484.48</v>
      </c>
      <c r="M15" s="1436">
        <v>99.4</v>
      </c>
      <c r="N15" s="307"/>
    </row>
    <row r="16" spans="1:14" s="299" customFormat="1" ht="14.25" customHeight="1">
      <c r="A16" s="750" t="s">
        <v>69</v>
      </c>
      <c r="B16" s="951">
        <v>47787.7</v>
      </c>
      <c r="C16" s="951">
        <v>94.3</v>
      </c>
      <c r="D16" s="1093">
        <v>60</v>
      </c>
      <c r="E16" s="951">
        <v>100.1</v>
      </c>
      <c r="F16" s="953">
        <v>7046.99</v>
      </c>
      <c r="G16" s="951">
        <v>112.1</v>
      </c>
      <c r="H16" s="951">
        <v>8311.5</v>
      </c>
      <c r="I16" s="951">
        <v>109</v>
      </c>
      <c r="J16" s="952">
        <v>7</v>
      </c>
      <c r="K16" s="951">
        <v>95.4</v>
      </c>
      <c r="L16" s="953">
        <v>6420.94</v>
      </c>
      <c r="M16" s="1436">
        <v>112.9</v>
      </c>
      <c r="N16" s="307"/>
    </row>
    <row r="17" spans="1:14" s="299" customFormat="1" ht="14.25" customHeight="1">
      <c r="A17" s="750" t="s">
        <v>70</v>
      </c>
      <c r="B17" s="951">
        <v>86939.6</v>
      </c>
      <c r="C17" s="951">
        <v>100.6</v>
      </c>
      <c r="D17" s="1093">
        <v>136</v>
      </c>
      <c r="E17" s="951">
        <v>99.2</v>
      </c>
      <c r="F17" s="953">
        <v>6401.03</v>
      </c>
      <c r="G17" s="951">
        <v>112.9</v>
      </c>
      <c r="H17" s="951">
        <v>14410.7</v>
      </c>
      <c r="I17" s="951">
        <v>120.7</v>
      </c>
      <c r="J17" s="952">
        <v>19</v>
      </c>
      <c r="K17" s="951">
        <v>96</v>
      </c>
      <c r="L17" s="953">
        <v>5484.74</v>
      </c>
      <c r="M17" s="1436">
        <v>106.6</v>
      </c>
      <c r="N17" s="307"/>
    </row>
    <row r="18" spans="1:14" s="742" customFormat="1" ht="14.25" customHeight="1">
      <c r="A18" s="751" t="s">
        <v>71</v>
      </c>
      <c r="B18" s="1176">
        <v>49528.4</v>
      </c>
      <c r="C18" s="1176">
        <v>99.6</v>
      </c>
      <c r="D18" s="1540">
        <v>58</v>
      </c>
      <c r="E18" s="1176">
        <v>98.2</v>
      </c>
      <c r="F18" s="1541">
        <v>6440.29</v>
      </c>
      <c r="G18" s="1176">
        <v>110.6</v>
      </c>
      <c r="H18" s="1176">
        <v>12573.6</v>
      </c>
      <c r="I18" s="1176">
        <v>122.3</v>
      </c>
      <c r="J18" s="1535">
        <v>13</v>
      </c>
      <c r="K18" s="1176">
        <v>100.9</v>
      </c>
      <c r="L18" s="1541">
        <v>7337.2</v>
      </c>
      <c r="M18" s="1437">
        <v>105.3</v>
      </c>
      <c r="N18" s="741"/>
    </row>
    <row r="19" spans="1:14" s="299" customFormat="1" ht="14.25" customHeight="1">
      <c r="A19" s="750" t="s">
        <v>72</v>
      </c>
      <c r="B19" s="951">
        <v>122712</v>
      </c>
      <c r="C19" s="951">
        <v>90.3</v>
      </c>
      <c r="D19" s="1093">
        <v>157</v>
      </c>
      <c r="E19" s="951">
        <v>100</v>
      </c>
      <c r="F19" s="953">
        <v>7447.37</v>
      </c>
      <c r="G19" s="951">
        <v>110.1</v>
      </c>
      <c r="H19" s="951">
        <v>31821.4</v>
      </c>
      <c r="I19" s="951">
        <v>112.1</v>
      </c>
      <c r="J19" s="952">
        <v>31</v>
      </c>
      <c r="K19" s="951">
        <v>92.4</v>
      </c>
      <c r="L19" s="953">
        <v>6867.75</v>
      </c>
      <c r="M19" s="1436">
        <v>104.6</v>
      </c>
      <c r="N19" s="307"/>
    </row>
    <row r="20" spans="1:14" s="299" customFormat="1" ht="14.25" customHeight="1">
      <c r="A20" s="750" t="s">
        <v>73</v>
      </c>
      <c r="B20" s="951">
        <v>356919.5</v>
      </c>
      <c r="C20" s="951">
        <v>102</v>
      </c>
      <c r="D20" s="1093">
        <v>441</v>
      </c>
      <c r="E20" s="951">
        <v>100.3</v>
      </c>
      <c r="F20" s="953">
        <v>8308.49</v>
      </c>
      <c r="G20" s="951">
        <v>112.7</v>
      </c>
      <c r="H20" s="951">
        <v>47661</v>
      </c>
      <c r="I20" s="951">
        <v>113.3</v>
      </c>
      <c r="J20" s="952">
        <v>52</v>
      </c>
      <c r="K20" s="951">
        <v>98.4</v>
      </c>
      <c r="L20" s="953">
        <v>7131.23</v>
      </c>
      <c r="M20" s="1436">
        <v>112.9</v>
      </c>
      <c r="N20" s="307"/>
    </row>
    <row r="21" spans="1:14" s="299" customFormat="1" ht="14.25" customHeight="1">
      <c r="A21" s="750" t="s">
        <v>74</v>
      </c>
      <c r="B21" s="951">
        <v>48899.2</v>
      </c>
      <c r="C21" s="951">
        <v>100</v>
      </c>
      <c r="D21" s="1093">
        <v>68</v>
      </c>
      <c r="E21" s="951">
        <v>97.9</v>
      </c>
      <c r="F21" s="953">
        <v>6530.01</v>
      </c>
      <c r="G21" s="951">
        <v>113</v>
      </c>
      <c r="H21" s="951">
        <v>7893.8</v>
      </c>
      <c r="I21" s="951">
        <v>101.4</v>
      </c>
      <c r="J21" s="952">
        <v>9</v>
      </c>
      <c r="K21" s="951">
        <v>94.2</v>
      </c>
      <c r="L21" s="953">
        <v>5364.3</v>
      </c>
      <c r="M21" s="1436">
        <v>112.9</v>
      </c>
      <c r="N21" s="307"/>
    </row>
    <row r="22" spans="1:14" s="299" customFormat="1" ht="14.25" customHeight="1">
      <c r="A22" s="750" t="s">
        <v>79</v>
      </c>
      <c r="B22" s="951">
        <v>48357.7</v>
      </c>
      <c r="C22" s="951">
        <v>93.3</v>
      </c>
      <c r="D22" s="1093">
        <v>79</v>
      </c>
      <c r="E22" s="951">
        <v>97.4</v>
      </c>
      <c r="F22" s="953">
        <v>6231.58</v>
      </c>
      <c r="G22" s="951">
        <v>113.5</v>
      </c>
      <c r="H22" s="951">
        <v>7338.6</v>
      </c>
      <c r="I22" s="951">
        <v>126</v>
      </c>
      <c r="J22" s="952">
        <v>10</v>
      </c>
      <c r="K22" s="951">
        <v>95</v>
      </c>
      <c r="L22" s="953">
        <v>6016.07</v>
      </c>
      <c r="M22" s="1436">
        <v>114.4</v>
      </c>
      <c r="N22" s="307"/>
    </row>
    <row r="23" spans="1:14" s="299" customFormat="1" ht="14.25" customHeight="1">
      <c r="A23" s="750" t="s">
        <v>75</v>
      </c>
      <c r="B23" s="951">
        <v>267463</v>
      </c>
      <c r="C23" s="951">
        <v>96.7</v>
      </c>
      <c r="D23" s="1093">
        <v>342</v>
      </c>
      <c r="E23" s="951">
        <v>97.8</v>
      </c>
      <c r="F23" s="953">
        <v>6841.11</v>
      </c>
      <c r="G23" s="951">
        <v>111</v>
      </c>
      <c r="H23" s="951">
        <v>47164.5</v>
      </c>
      <c r="I23" s="951">
        <v>104.1</v>
      </c>
      <c r="J23" s="952">
        <v>42</v>
      </c>
      <c r="K23" s="951">
        <v>101</v>
      </c>
      <c r="L23" s="953">
        <v>6772.44</v>
      </c>
      <c r="M23" s="1436">
        <v>111.3</v>
      </c>
      <c r="N23" s="307"/>
    </row>
    <row r="24" spans="1:14" s="299" customFormat="1" ht="14.25" customHeight="1">
      <c r="A24" s="750" t="s">
        <v>76</v>
      </c>
      <c r="B24" s="951">
        <v>67230.4</v>
      </c>
      <c r="C24" s="951">
        <v>92.4</v>
      </c>
      <c r="D24" s="1093">
        <v>95</v>
      </c>
      <c r="E24" s="951">
        <v>100.4</v>
      </c>
      <c r="F24" s="953">
        <v>6734.51</v>
      </c>
      <c r="G24" s="951">
        <v>110</v>
      </c>
      <c r="H24" s="951">
        <v>14885.4</v>
      </c>
      <c r="I24" s="951">
        <v>119.9</v>
      </c>
      <c r="J24" s="952">
        <v>12</v>
      </c>
      <c r="K24" s="951">
        <v>96.6</v>
      </c>
      <c r="L24" s="953">
        <v>6413.37</v>
      </c>
      <c r="M24" s="1436">
        <v>115.4</v>
      </c>
      <c r="N24" s="307"/>
    </row>
    <row r="25" spans="1:14" s="68" customFormat="1" ht="24.95" customHeight="1">
      <c r="A25" s="1929" t="s">
        <v>681</v>
      </c>
      <c r="B25" s="2183"/>
      <c r="C25" s="2183"/>
      <c r="D25" s="2183"/>
      <c r="E25" s="2183"/>
      <c r="F25" s="2183"/>
      <c r="G25" s="2183"/>
      <c r="H25" s="2183"/>
      <c r="I25" s="2183"/>
      <c r="J25" s="2183"/>
      <c r="K25" s="2183"/>
      <c r="L25" s="2183"/>
      <c r="M25" s="2183"/>
      <c r="N25" s="800"/>
    </row>
    <row r="26" spans="1:14" s="68" customFormat="1" ht="11.25" customHeight="1">
      <c r="A26" s="2183" t="s">
        <v>694</v>
      </c>
      <c r="B26" s="2183"/>
      <c r="C26" s="2183"/>
      <c r="D26" s="2183"/>
      <c r="E26" s="2183"/>
      <c r="F26" s="2183"/>
      <c r="G26" s="2183"/>
      <c r="H26" s="2183"/>
      <c r="I26" s="2183"/>
      <c r="J26" s="2183"/>
      <c r="K26" s="2183"/>
      <c r="L26" s="2183"/>
      <c r="M26" s="2183"/>
      <c r="N26" s="800"/>
    </row>
    <row r="27" spans="1:14" s="68" customFormat="1" ht="11.25" customHeight="1">
      <c r="A27" s="2183" t="s">
        <v>695</v>
      </c>
      <c r="B27" s="2183"/>
      <c r="C27" s="2183"/>
      <c r="D27" s="2183"/>
      <c r="E27" s="2183"/>
      <c r="F27" s="2183"/>
      <c r="G27" s="2183"/>
      <c r="H27" s="2183"/>
      <c r="I27" s="2183"/>
      <c r="J27" s="2183"/>
      <c r="K27" s="2183"/>
      <c r="L27" s="2183"/>
      <c r="M27" s="2183"/>
      <c r="N27" s="800"/>
    </row>
    <row r="28" spans="1:14" s="71" customFormat="1" ht="15" customHeight="1">
      <c r="A28" s="1723" t="s">
        <v>577</v>
      </c>
      <c r="B28" s="1723"/>
      <c r="C28" s="1723"/>
      <c r="D28" s="1723"/>
      <c r="E28" s="1723"/>
      <c r="F28" s="1723"/>
      <c r="G28" s="1723"/>
      <c r="H28" s="1723"/>
      <c r="I28" s="1723"/>
      <c r="J28" s="1723"/>
      <c r="K28" s="1723"/>
      <c r="L28" s="1723"/>
      <c r="M28" s="1723"/>
      <c r="N28" s="70"/>
    </row>
    <row r="29" spans="1:14" s="182" customFormat="1" ht="11.25" customHeight="1">
      <c r="A29" s="1740" t="s">
        <v>578</v>
      </c>
      <c r="B29" s="1740"/>
      <c r="C29" s="1740"/>
      <c r="D29" s="1740"/>
      <c r="E29" s="1740"/>
      <c r="F29" s="1740"/>
      <c r="G29" s="1740"/>
      <c r="H29" s="1740"/>
      <c r="I29" s="1740"/>
      <c r="J29" s="1740"/>
      <c r="K29" s="1740"/>
      <c r="L29" s="1740"/>
      <c r="M29" s="1740"/>
      <c r="N29" s="773"/>
    </row>
    <row r="30" spans="1:14" s="182" customFormat="1" ht="11.25" customHeight="1">
      <c r="A30" s="1740" t="s">
        <v>579</v>
      </c>
      <c r="B30" s="1740"/>
      <c r="C30" s="1740"/>
      <c r="D30" s="1740"/>
      <c r="E30" s="1740"/>
      <c r="F30" s="1740"/>
      <c r="G30" s="1740"/>
      <c r="H30" s="1740"/>
      <c r="I30" s="1740"/>
      <c r="J30" s="1740"/>
      <c r="K30" s="1740"/>
      <c r="L30" s="1740"/>
      <c r="M30" s="1740"/>
      <c r="N30" s="773"/>
    </row>
    <row r="31" spans="1:13" ht="14.25">
      <c r="A31" s="62"/>
      <c r="B31" s="62"/>
      <c r="C31" s="62"/>
      <c r="D31" s="62"/>
      <c r="E31" s="62"/>
      <c r="F31" s="62"/>
      <c r="G31" s="62"/>
      <c r="H31" s="62"/>
      <c r="I31" s="62"/>
      <c r="J31" s="62"/>
      <c r="K31" s="62"/>
      <c r="L31" s="62"/>
      <c r="M31" s="62"/>
    </row>
  </sheetData>
  <mergeCells count="20">
    <mergeCell ref="K1:M1"/>
    <mergeCell ref="A1:E1"/>
    <mergeCell ref="B4:M4"/>
    <mergeCell ref="A2:E2"/>
    <mergeCell ref="K2:M2"/>
    <mergeCell ref="A30:M30"/>
    <mergeCell ref="A28:M28"/>
    <mergeCell ref="A26:M26"/>
    <mergeCell ref="A25:M25"/>
    <mergeCell ref="A29:M29"/>
    <mergeCell ref="D5:E5"/>
    <mergeCell ref="A27:M27"/>
    <mergeCell ref="L5:M5"/>
    <mergeCell ref="F5:G5"/>
    <mergeCell ref="H5:I5"/>
    <mergeCell ref="B5:C5"/>
    <mergeCell ref="J5:K5"/>
    <mergeCell ref="A3:A6"/>
    <mergeCell ref="H3:M3"/>
    <mergeCell ref="B3:G3"/>
  </mergeCells>
  <hyperlinks>
    <hyperlink ref="K1:M2" location="'Spis tablic     List of tables'!A119" tooltip="Return to list of tables" display="Powrót do spisu tablic"/>
    <hyperlink ref="K2:M2" location="'Spis tablic     List of tables'!A117" tooltip="Return to list of tables" display="Return to list of tables"/>
    <hyperlink ref="K1:M1" location="'Spis tablic     List of tables'!A117" tooltip="Return to list of tables" display="Powrót do spisu tablic"/>
  </hyperlink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H25"/>
  <sheetViews>
    <sheetView workbookViewId="0" topLeftCell="A1">
      <selection activeCell="A1" sqref="A1:D1"/>
    </sheetView>
  </sheetViews>
  <sheetFormatPr defaultColWidth="8.796875" defaultRowHeight="14.25"/>
  <cols>
    <col min="1" max="1" width="20.59765625" style="44" customWidth="1"/>
    <col min="2" max="2" width="14.59765625" style="44" customWidth="1"/>
    <col min="3" max="7" width="13.09765625" style="44" customWidth="1"/>
    <col min="8" max="8" width="9" style="43" customWidth="1"/>
    <col min="9" max="16384" width="9" style="44" customWidth="1"/>
  </cols>
  <sheetData>
    <row r="1" spans="1:7" ht="15" customHeight="1">
      <c r="A1" s="1716" t="s">
        <v>809</v>
      </c>
      <c r="B1" s="1716"/>
      <c r="C1" s="1716"/>
      <c r="D1" s="1716"/>
      <c r="F1" s="1711" t="s">
        <v>4</v>
      </c>
      <c r="G1" s="1711"/>
    </row>
    <row r="2" spans="1:7" ht="15" customHeight="1">
      <c r="A2" s="1979" t="s">
        <v>80</v>
      </c>
      <c r="B2" s="1979"/>
      <c r="C2" s="1979"/>
      <c r="D2" s="1979"/>
      <c r="F2" s="1712" t="s">
        <v>132</v>
      </c>
      <c r="G2" s="1712"/>
    </row>
    <row r="3" spans="1:8" s="238" customFormat="1" ht="30" customHeight="1">
      <c r="A3" s="2298" t="s">
        <v>1400</v>
      </c>
      <c r="B3" s="1990" t="s">
        <v>2191</v>
      </c>
      <c r="C3" s="1986"/>
      <c r="D3" s="1986"/>
      <c r="E3" s="1986"/>
      <c r="F3" s="1986"/>
      <c r="G3" s="1986"/>
      <c r="H3" s="368"/>
    </row>
    <row r="4" spans="1:8" s="238" customFormat="1" ht="17.1" customHeight="1">
      <c r="A4" s="2247"/>
      <c r="B4" s="2156" t="s">
        <v>1401</v>
      </c>
      <c r="C4" s="1996"/>
      <c r="D4" s="690"/>
      <c r="E4" s="2156" t="s">
        <v>1402</v>
      </c>
      <c r="F4" s="1996"/>
      <c r="G4" s="565"/>
      <c r="H4" s="368"/>
    </row>
    <row r="5" spans="1:8" s="238" customFormat="1" ht="50.1" customHeight="1">
      <c r="A5" s="2247"/>
      <c r="B5" s="2160"/>
      <c r="C5" s="2005"/>
      <c r="D5" s="555" t="s">
        <v>1307</v>
      </c>
      <c r="E5" s="2160"/>
      <c r="F5" s="2005"/>
      <c r="G5" s="555" t="s">
        <v>1403</v>
      </c>
      <c r="H5" s="368"/>
    </row>
    <row r="6" spans="1:8" s="238" customFormat="1" ht="39.95" customHeight="1">
      <c r="A6" s="2247"/>
      <c r="B6" s="646" t="s">
        <v>1595</v>
      </c>
      <c r="C6" s="1229" t="s">
        <v>2192</v>
      </c>
      <c r="D6" s="691" t="s">
        <v>1596</v>
      </c>
      <c r="E6" s="691" t="s">
        <v>1404</v>
      </c>
      <c r="F6" s="1229" t="s">
        <v>2192</v>
      </c>
      <c r="G6" s="554" t="s">
        <v>1404</v>
      </c>
      <c r="H6" s="368"/>
    </row>
    <row r="7" spans="1:8" s="238" customFormat="1" ht="20.1" customHeight="1">
      <c r="A7" s="648" t="s">
        <v>185</v>
      </c>
      <c r="B7" s="1640">
        <v>220379</v>
      </c>
      <c r="C7" s="1641">
        <v>92.4</v>
      </c>
      <c r="D7" s="1640">
        <v>79558</v>
      </c>
      <c r="E7" s="1641">
        <v>19874.9</v>
      </c>
      <c r="F7" s="1641">
        <v>90.3</v>
      </c>
      <c r="G7" s="1429">
        <v>11257.7</v>
      </c>
      <c r="H7" s="368"/>
    </row>
    <row r="8" spans="1:8" s="238" customFormat="1" ht="14.1" customHeight="1">
      <c r="A8" s="508" t="s">
        <v>186</v>
      </c>
      <c r="B8" s="1430"/>
      <c r="C8" s="951"/>
      <c r="D8" s="1430"/>
      <c r="E8" s="951"/>
      <c r="F8" s="951"/>
      <c r="G8" s="954"/>
      <c r="H8" s="368"/>
    </row>
    <row r="9" spans="1:8" s="238" customFormat="1" ht="14.25" customHeight="1">
      <c r="A9" s="653" t="s">
        <v>64</v>
      </c>
      <c r="B9" s="1430">
        <v>19827</v>
      </c>
      <c r="C9" s="951">
        <v>89.6</v>
      </c>
      <c r="D9" s="1093">
        <v>5752</v>
      </c>
      <c r="E9" s="951">
        <v>1706</v>
      </c>
      <c r="F9" s="951">
        <v>89.3</v>
      </c>
      <c r="G9" s="954">
        <v>807.2</v>
      </c>
      <c r="H9" s="368"/>
    </row>
    <row r="10" spans="1:8" s="238" customFormat="1" ht="14.25" customHeight="1">
      <c r="A10" s="653" t="s">
        <v>78</v>
      </c>
      <c r="B10" s="1430">
        <v>10933</v>
      </c>
      <c r="C10" s="951">
        <v>95.2</v>
      </c>
      <c r="D10" s="1093">
        <v>4498</v>
      </c>
      <c r="E10" s="951">
        <v>942.5</v>
      </c>
      <c r="F10" s="951">
        <v>88.8</v>
      </c>
      <c r="G10" s="954">
        <v>586.4</v>
      </c>
      <c r="H10" s="368"/>
    </row>
    <row r="11" spans="1:8" s="238" customFormat="1" ht="14.25" customHeight="1">
      <c r="A11" s="653" t="s">
        <v>65</v>
      </c>
      <c r="B11" s="1430">
        <v>9045</v>
      </c>
      <c r="C11" s="951">
        <v>87.6</v>
      </c>
      <c r="D11" s="1093">
        <v>3932</v>
      </c>
      <c r="E11" s="951">
        <v>839.7</v>
      </c>
      <c r="F11" s="951">
        <v>83.7</v>
      </c>
      <c r="G11" s="954">
        <v>544.5</v>
      </c>
      <c r="H11" s="368"/>
    </row>
    <row r="12" spans="1:8" s="238" customFormat="1" ht="14.25" customHeight="1">
      <c r="A12" s="653" t="s">
        <v>66</v>
      </c>
      <c r="B12" s="1430">
        <v>4962</v>
      </c>
      <c r="C12" s="951">
        <v>84.8</v>
      </c>
      <c r="D12" s="1093">
        <v>2450</v>
      </c>
      <c r="E12" s="951">
        <v>464.5</v>
      </c>
      <c r="F12" s="951">
        <v>90.2</v>
      </c>
      <c r="G12" s="954">
        <v>316.3</v>
      </c>
      <c r="H12" s="368"/>
    </row>
    <row r="13" spans="1:8" s="238" customFormat="1" ht="14.25" customHeight="1">
      <c r="A13" s="653" t="s">
        <v>77</v>
      </c>
      <c r="B13" s="1430">
        <v>11768</v>
      </c>
      <c r="C13" s="951">
        <v>88.6</v>
      </c>
      <c r="D13" s="1093">
        <v>4894</v>
      </c>
      <c r="E13" s="951">
        <v>1082.8</v>
      </c>
      <c r="F13" s="951">
        <v>87.5</v>
      </c>
      <c r="G13" s="954">
        <v>699.2</v>
      </c>
      <c r="H13" s="368"/>
    </row>
    <row r="14" spans="1:8" s="238" customFormat="1" ht="14.25" customHeight="1">
      <c r="A14" s="653" t="s">
        <v>67</v>
      </c>
      <c r="B14" s="1430">
        <v>21522</v>
      </c>
      <c r="C14" s="951">
        <v>90.2</v>
      </c>
      <c r="D14" s="1093">
        <v>8364</v>
      </c>
      <c r="E14" s="951">
        <v>2023.7</v>
      </c>
      <c r="F14" s="951">
        <v>86.9</v>
      </c>
      <c r="G14" s="954">
        <v>1245.8</v>
      </c>
      <c r="H14" s="368"/>
    </row>
    <row r="15" spans="1:8" s="238" customFormat="1" ht="14.25" customHeight="1">
      <c r="A15" s="653" t="s">
        <v>68</v>
      </c>
      <c r="B15" s="1430">
        <v>43165</v>
      </c>
      <c r="C15" s="951">
        <v>100.1</v>
      </c>
      <c r="D15" s="1093">
        <v>11472</v>
      </c>
      <c r="E15" s="951">
        <v>3748.4</v>
      </c>
      <c r="F15" s="951">
        <v>97.4</v>
      </c>
      <c r="G15" s="954">
        <v>1706.5</v>
      </c>
      <c r="H15" s="368"/>
    </row>
    <row r="16" spans="1:8" s="238" customFormat="1" ht="14.25" customHeight="1">
      <c r="A16" s="653" t="s">
        <v>69</v>
      </c>
      <c r="B16" s="1430">
        <v>3156</v>
      </c>
      <c r="C16" s="951">
        <v>95.8</v>
      </c>
      <c r="D16" s="1093">
        <v>1375</v>
      </c>
      <c r="E16" s="951">
        <v>322.8</v>
      </c>
      <c r="F16" s="951">
        <v>92.4</v>
      </c>
      <c r="G16" s="954">
        <v>209.5</v>
      </c>
      <c r="H16" s="368"/>
    </row>
    <row r="17" spans="1:8" s="238" customFormat="1" ht="14.25" customHeight="1">
      <c r="A17" s="653" t="s">
        <v>70</v>
      </c>
      <c r="B17" s="1430">
        <v>8595</v>
      </c>
      <c r="C17" s="951">
        <v>76.6</v>
      </c>
      <c r="D17" s="1093">
        <v>5276</v>
      </c>
      <c r="E17" s="951">
        <v>952.6</v>
      </c>
      <c r="F17" s="951">
        <v>80.4</v>
      </c>
      <c r="G17" s="954">
        <v>750.3</v>
      </c>
      <c r="H17" s="368"/>
    </row>
    <row r="18" spans="1:8" s="752" customFormat="1" ht="14.25" customHeight="1">
      <c r="A18" s="652" t="s">
        <v>71</v>
      </c>
      <c r="B18" s="1431">
        <v>6535</v>
      </c>
      <c r="C18" s="1176">
        <v>100</v>
      </c>
      <c r="D18" s="1540">
        <v>2228</v>
      </c>
      <c r="E18" s="1176">
        <v>604.6</v>
      </c>
      <c r="F18" s="1176">
        <v>94.2</v>
      </c>
      <c r="G18" s="1642">
        <v>343.9</v>
      </c>
      <c r="H18" s="774"/>
    </row>
    <row r="19" spans="1:8" s="238" customFormat="1" ht="14.25" customHeight="1">
      <c r="A19" s="653" t="s">
        <v>72</v>
      </c>
      <c r="B19" s="1430">
        <v>19220</v>
      </c>
      <c r="C19" s="951">
        <v>93.2</v>
      </c>
      <c r="D19" s="1093">
        <v>5040</v>
      </c>
      <c r="E19" s="951">
        <v>1550.4</v>
      </c>
      <c r="F19" s="951">
        <v>93</v>
      </c>
      <c r="G19" s="954">
        <v>688.8</v>
      </c>
      <c r="H19" s="368"/>
    </row>
    <row r="20" spans="1:8" s="238" customFormat="1" ht="14.25" customHeight="1">
      <c r="A20" s="653" t="s">
        <v>73</v>
      </c>
      <c r="B20" s="1430">
        <v>18862</v>
      </c>
      <c r="C20" s="951">
        <v>100.6</v>
      </c>
      <c r="D20" s="1093">
        <v>7701</v>
      </c>
      <c r="E20" s="951">
        <v>1775.6</v>
      </c>
      <c r="F20" s="951">
        <v>93.1</v>
      </c>
      <c r="G20" s="954">
        <v>1086.3</v>
      </c>
      <c r="H20" s="368"/>
    </row>
    <row r="21" spans="1:8" s="238" customFormat="1" ht="14.25" customHeight="1">
      <c r="A21" s="653" t="s">
        <v>74</v>
      </c>
      <c r="B21" s="1430">
        <v>4383</v>
      </c>
      <c r="C21" s="951">
        <v>99.5</v>
      </c>
      <c r="D21" s="1093">
        <v>2672</v>
      </c>
      <c r="E21" s="951">
        <v>456.7</v>
      </c>
      <c r="F21" s="951">
        <v>94.3</v>
      </c>
      <c r="G21" s="954">
        <v>359.8</v>
      </c>
      <c r="H21" s="368"/>
    </row>
    <row r="22" spans="1:8" s="238" customFormat="1" ht="14.25" customHeight="1">
      <c r="A22" s="653" t="s">
        <v>79</v>
      </c>
      <c r="B22" s="1430">
        <v>5977</v>
      </c>
      <c r="C22" s="951">
        <v>77.4</v>
      </c>
      <c r="D22" s="1093">
        <v>2307</v>
      </c>
      <c r="E22" s="951">
        <v>527.1</v>
      </c>
      <c r="F22" s="951">
        <v>80.7</v>
      </c>
      <c r="G22" s="954">
        <v>316.2</v>
      </c>
      <c r="H22" s="368"/>
    </row>
    <row r="23" spans="1:8" s="752" customFormat="1" ht="14.25" customHeight="1">
      <c r="A23" s="653" t="s">
        <v>75</v>
      </c>
      <c r="B23" s="1430">
        <v>22605</v>
      </c>
      <c r="C23" s="951">
        <v>88</v>
      </c>
      <c r="D23" s="1093">
        <v>8401</v>
      </c>
      <c r="E23" s="951">
        <v>2082.4</v>
      </c>
      <c r="F23" s="951">
        <v>85.9</v>
      </c>
      <c r="G23" s="954">
        <v>1169.9</v>
      </c>
      <c r="H23" s="774"/>
    </row>
    <row r="24" spans="1:8" s="238" customFormat="1" ht="14.25" customHeight="1">
      <c r="A24" s="653" t="s">
        <v>76</v>
      </c>
      <c r="B24" s="1430">
        <v>9824</v>
      </c>
      <c r="C24" s="951">
        <v>96.4</v>
      </c>
      <c r="D24" s="1093">
        <v>3196</v>
      </c>
      <c r="E24" s="951">
        <v>795.2</v>
      </c>
      <c r="F24" s="951">
        <v>99.1</v>
      </c>
      <c r="G24" s="954">
        <v>427.1</v>
      </c>
      <c r="H24" s="368"/>
    </row>
    <row r="25" spans="1:7" ht="15" customHeight="1">
      <c r="A25" s="2359"/>
      <c r="B25" s="2359"/>
      <c r="C25" s="2359"/>
      <c r="D25" s="2359"/>
      <c r="E25" s="2359"/>
      <c r="F25" s="2359"/>
      <c r="G25" s="2359"/>
    </row>
  </sheetData>
  <mergeCells count="9">
    <mergeCell ref="A25:G25"/>
    <mergeCell ref="F1:G1"/>
    <mergeCell ref="F2:G2"/>
    <mergeCell ref="A3:A6"/>
    <mergeCell ref="A1:D1"/>
    <mergeCell ref="A2:D2"/>
    <mergeCell ref="B3:G3"/>
    <mergeCell ref="B4:C5"/>
    <mergeCell ref="E4:F5"/>
  </mergeCells>
  <hyperlinks>
    <hyperlink ref="F1:G1" location="'Spis tablic     List of tables'!A117" tooltip="Powrót do spisu tablic" display="Powrót do spisu tablic"/>
    <hyperlink ref="F2:G2" location="'Spis tablic     List of tables'!A117" display="Return to list of tables"/>
  </hyperlink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N31"/>
  <sheetViews>
    <sheetView workbookViewId="0" topLeftCell="A1">
      <pane ySplit="8" topLeftCell="A9" activePane="bottomLeft" state="frozen"/>
      <selection pane="topLeft" activeCell="A1" sqref="A1:T54"/>
      <selection pane="bottomLeft" activeCell="A1" sqref="A1:F1"/>
    </sheetView>
  </sheetViews>
  <sheetFormatPr defaultColWidth="8.796875" defaultRowHeight="14.25"/>
  <cols>
    <col min="1" max="1" width="20.59765625" style="44" customWidth="1"/>
    <col min="2" max="13" width="8.09765625" style="44" customWidth="1"/>
    <col min="14" max="14" width="9" style="17" customWidth="1"/>
    <col min="15" max="16384" width="9" style="16" customWidth="1"/>
  </cols>
  <sheetData>
    <row r="1" spans="1:13" ht="15" customHeight="1">
      <c r="A1" s="2360" t="s">
        <v>810</v>
      </c>
      <c r="B1" s="2360"/>
      <c r="C1" s="1716"/>
      <c r="D1" s="1716"/>
      <c r="E1" s="1716"/>
      <c r="F1" s="1716"/>
      <c r="I1" s="156"/>
      <c r="J1" s="156"/>
      <c r="L1" s="1711" t="s">
        <v>4</v>
      </c>
      <c r="M1" s="1711"/>
    </row>
    <row r="2" spans="1:13" ht="15" customHeight="1">
      <c r="A2" s="1979" t="s">
        <v>82</v>
      </c>
      <c r="B2" s="1979"/>
      <c r="C2" s="1979"/>
      <c r="D2" s="1979"/>
      <c r="E2" s="1979"/>
      <c r="F2" s="1979"/>
      <c r="I2" s="156"/>
      <c r="J2" s="156"/>
      <c r="L2" s="1712" t="s">
        <v>132</v>
      </c>
      <c r="M2" s="1712"/>
    </row>
    <row r="3" spans="1:13" ht="30" customHeight="1">
      <c r="A3" s="2001" t="s">
        <v>1400</v>
      </c>
      <c r="B3" s="2191" t="s">
        <v>2321</v>
      </c>
      <c r="C3" s="2192"/>
      <c r="D3" s="2192"/>
      <c r="E3" s="2192"/>
      <c r="F3" s="2192"/>
      <c r="G3" s="2192"/>
      <c r="H3" s="2192"/>
      <c r="I3" s="2192"/>
      <c r="J3" s="2192"/>
      <c r="K3" s="2192"/>
      <c r="L3" s="2192"/>
      <c r="M3" s="2192"/>
    </row>
    <row r="4" spans="1:14" s="299" customFormat="1" ht="20.1" customHeight="1">
      <c r="A4" s="2003"/>
      <c r="B4" s="798"/>
      <c r="C4" s="797"/>
      <c r="D4" s="797"/>
      <c r="E4" s="797"/>
      <c r="F4" s="797"/>
      <c r="G4" s="797"/>
      <c r="H4" s="797"/>
      <c r="I4" s="797"/>
      <c r="J4" s="797"/>
      <c r="K4" s="797"/>
      <c r="L4" s="797"/>
      <c r="M4" s="797"/>
      <c r="N4" s="307"/>
    </row>
    <row r="5" spans="1:14" s="299" customFormat="1" ht="30" customHeight="1">
      <c r="A5" s="2003"/>
      <c r="B5" s="2139" t="s">
        <v>1524</v>
      </c>
      <c r="C5" s="2139" t="s">
        <v>1405</v>
      </c>
      <c r="D5" s="2139" t="s">
        <v>1406</v>
      </c>
      <c r="E5" s="1989" t="s">
        <v>1407</v>
      </c>
      <c r="F5" s="1997"/>
      <c r="G5" s="1997"/>
      <c r="H5" s="1997"/>
      <c r="I5" s="1997"/>
      <c r="J5" s="1997"/>
      <c r="K5" s="1997"/>
      <c r="L5" s="2285"/>
      <c r="M5" s="2135" t="s">
        <v>1408</v>
      </c>
      <c r="N5" s="307"/>
    </row>
    <row r="6" spans="1:14" s="299" customFormat="1" ht="20.1" customHeight="1">
      <c r="A6" s="2003"/>
      <c r="B6" s="2139"/>
      <c r="C6" s="2139"/>
      <c r="D6" s="2139"/>
      <c r="E6" s="2134" t="s">
        <v>986</v>
      </c>
      <c r="F6" s="753"/>
      <c r="G6" s="2361" t="s">
        <v>1409</v>
      </c>
      <c r="H6" s="2362"/>
      <c r="I6" s="2362"/>
      <c r="J6" s="2362"/>
      <c r="K6" s="2362"/>
      <c r="L6" s="2363"/>
      <c r="M6" s="2135"/>
      <c r="N6" s="307"/>
    </row>
    <row r="7" spans="1:14" s="299" customFormat="1" ht="17.1" customHeight="1">
      <c r="A7" s="2003"/>
      <c r="B7" s="2139"/>
      <c r="C7" s="2139"/>
      <c r="D7" s="2139"/>
      <c r="E7" s="2135"/>
      <c r="F7" s="1994" t="s">
        <v>1410</v>
      </c>
      <c r="G7" s="1996" t="s">
        <v>1411</v>
      </c>
      <c r="H7" s="1986"/>
      <c r="I7" s="1987"/>
      <c r="J7" s="2001" t="s">
        <v>1412</v>
      </c>
      <c r="K7" s="2140"/>
      <c r="L7" s="2141"/>
      <c r="M7" s="2135"/>
      <c r="N7" s="307"/>
    </row>
    <row r="8" spans="1:14" s="299" customFormat="1" ht="140.1" customHeight="1">
      <c r="A8" s="1997"/>
      <c r="B8" s="2139"/>
      <c r="C8" s="2139"/>
      <c r="D8" s="2139"/>
      <c r="E8" s="2135"/>
      <c r="F8" s="2136"/>
      <c r="G8" s="2003"/>
      <c r="H8" s="553" t="s">
        <v>1413</v>
      </c>
      <c r="I8" s="646" t="s">
        <v>1410</v>
      </c>
      <c r="J8" s="2003"/>
      <c r="K8" s="553" t="s">
        <v>1414</v>
      </c>
      <c r="L8" s="646" t="s">
        <v>1415</v>
      </c>
      <c r="M8" s="2135"/>
      <c r="N8" s="307"/>
    </row>
    <row r="9" spans="1:14" s="299" customFormat="1" ht="20.1" customHeight="1">
      <c r="A9" s="648" t="s">
        <v>185</v>
      </c>
      <c r="B9" s="948" t="s">
        <v>2229</v>
      </c>
      <c r="C9" s="1177">
        <v>39</v>
      </c>
      <c r="D9" s="948" t="s">
        <v>2230</v>
      </c>
      <c r="E9" s="948" t="s">
        <v>2231</v>
      </c>
      <c r="F9" s="948" t="s">
        <v>2232</v>
      </c>
      <c r="G9" s="948" t="s">
        <v>2233</v>
      </c>
      <c r="H9" s="1030">
        <v>104</v>
      </c>
      <c r="I9" s="948" t="s">
        <v>2234</v>
      </c>
      <c r="J9" s="948" t="s">
        <v>2235</v>
      </c>
      <c r="K9" s="1030">
        <v>184</v>
      </c>
      <c r="L9" s="948" t="s">
        <v>2236</v>
      </c>
      <c r="M9" s="1459" t="s">
        <v>2237</v>
      </c>
      <c r="N9" s="307"/>
    </row>
    <row r="10" spans="1:14" s="299" customFormat="1" ht="14.1" customHeight="1">
      <c r="A10" s="508" t="s">
        <v>186</v>
      </c>
      <c r="B10" s="952"/>
      <c r="C10" s="952"/>
      <c r="D10" s="952"/>
      <c r="E10" s="952"/>
      <c r="F10" s="952"/>
      <c r="G10" s="952"/>
      <c r="H10" s="952"/>
      <c r="I10" s="952"/>
      <c r="J10" s="952"/>
      <c r="K10" s="952"/>
      <c r="L10" s="952"/>
      <c r="M10" s="955"/>
      <c r="N10" s="307"/>
    </row>
    <row r="11" spans="1:14" s="299" customFormat="1" ht="14.25" customHeight="1">
      <c r="A11" s="653" t="s">
        <v>64</v>
      </c>
      <c r="B11" s="1536">
        <v>441419</v>
      </c>
      <c r="C11" s="1536" t="s">
        <v>120</v>
      </c>
      <c r="D11" s="1536">
        <v>736</v>
      </c>
      <c r="E11" s="1536">
        <v>56299</v>
      </c>
      <c r="F11" s="1536">
        <v>7111</v>
      </c>
      <c r="G11" s="1536">
        <v>1023</v>
      </c>
      <c r="H11" s="1536">
        <v>6</v>
      </c>
      <c r="I11" s="1536">
        <v>112</v>
      </c>
      <c r="J11" s="1536">
        <v>48894</v>
      </c>
      <c r="K11" s="1536">
        <v>9</v>
      </c>
      <c r="L11" s="1536">
        <v>6771</v>
      </c>
      <c r="M11" s="1333">
        <v>293567</v>
      </c>
      <c r="N11" s="307"/>
    </row>
    <row r="12" spans="1:14" s="299" customFormat="1" ht="14.25" customHeight="1">
      <c r="A12" s="653" t="s">
        <v>78</v>
      </c>
      <c r="B12" s="1536">
        <v>224470</v>
      </c>
      <c r="C12" s="1536">
        <v>3</v>
      </c>
      <c r="D12" s="1536">
        <v>558</v>
      </c>
      <c r="E12" s="1536">
        <v>21807</v>
      </c>
      <c r="F12" s="1536">
        <v>1414</v>
      </c>
      <c r="G12" s="1536">
        <v>308</v>
      </c>
      <c r="H12" s="1536">
        <v>6</v>
      </c>
      <c r="I12" s="1536">
        <v>22</v>
      </c>
      <c r="J12" s="1536">
        <v>18773</v>
      </c>
      <c r="K12" s="1536">
        <v>5</v>
      </c>
      <c r="L12" s="1536">
        <v>1325</v>
      </c>
      <c r="M12" s="1333">
        <v>163366</v>
      </c>
      <c r="N12" s="307"/>
    </row>
    <row r="13" spans="1:14" s="299" customFormat="1" ht="14.25" customHeight="1">
      <c r="A13" s="653" t="s">
        <v>65</v>
      </c>
      <c r="B13" s="1536">
        <v>211650</v>
      </c>
      <c r="C13" s="1536">
        <v>3</v>
      </c>
      <c r="D13" s="1536">
        <v>742</v>
      </c>
      <c r="E13" s="1536">
        <v>18634</v>
      </c>
      <c r="F13" s="1536">
        <v>2633</v>
      </c>
      <c r="G13" s="1536">
        <v>296</v>
      </c>
      <c r="H13" s="1536">
        <v>3</v>
      </c>
      <c r="I13" s="1536">
        <v>29</v>
      </c>
      <c r="J13" s="1536">
        <v>16024</v>
      </c>
      <c r="K13" s="1536">
        <v>3</v>
      </c>
      <c r="L13" s="1536">
        <v>2583</v>
      </c>
      <c r="M13" s="1333">
        <v>158820</v>
      </c>
      <c r="N13" s="307"/>
    </row>
    <row r="14" spans="1:14" s="299" customFormat="1" ht="14.25" customHeight="1">
      <c r="A14" s="653" t="s">
        <v>66</v>
      </c>
      <c r="B14" s="1536">
        <v>130717</v>
      </c>
      <c r="C14" s="1536" t="s">
        <v>120</v>
      </c>
      <c r="D14" s="1536">
        <v>314</v>
      </c>
      <c r="E14" s="1536">
        <v>11969</v>
      </c>
      <c r="F14" s="1536">
        <v>1669</v>
      </c>
      <c r="G14" s="1536">
        <v>131</v>
      </c>
      <c r="H14" s="1536">
        <v>3</v>
      </c>
      <c r="I14" s="1536">
        <v>12</v>
      </c>
      <c r="J14" s="1536">
        <v>10313</v>
      </c>
      <c r="K14" s="1536">
        <v>3</v>
      </c>
      <c r="L14" s="1536">
        <v>1597</v>
      </c>
      <c r="M14" s="1333">
        <v>93129</v>
      </c>
      <c r="N14" s="307"/>
    </row>
    <row r="15" spans="1:14" s="299" customFormat="1" ht="14.25" customHeight="1">
      <c r="A15" s="653" t="s">
        <v>77</v>
      </c>
      <c r="B15" s="1536">
        <v>283570</v>
      </c>
      <c r="C15" s="1536" t="s">
        <v>120</v>
      </c>
      <c r="D15" s="1536">
        <v>610</v>
      </c>
      <c r="E15" s="1536">
        <v>28067</v>
      </c>
      <c r="F15" s="1536">
        <v>2792</v>
      </c>
      <c r="G15" s="1536">
        <v>414</v>
      </c>
      <c r="H15" s="1536">
        <v>2</v>
      </c>
      <c r="I15" s="1536">
        <v>37</v>
      </c>
      <c r="J15" s="1536">
        <v>23486</v>
      </c>
      <c r="K15" s="1536">
        <v>9</v>
      </c>
      <c r="L15" s="1536">
        <v>2671</v>
      </c>
      <c r="M15" s="1333">
        <v>211102</v>
      </c>
      <c r="N15" s="307"/>
    </row>
    <row r="16" spans="1:14" s="299" customFormat="1" ht="14.25" customHeight="1">
      <c r="A16" s="653" t="s">
        <v>67</v>
      </c>
      <c r="B16" s="1536">
        <v>481106</v>
      </c>
      <c r="C16" s="1536">
        <v>10</v>
      </c>
      <c r="D16" s="1536">
        <v>739</v>
      </c>
      <c r="E16" s="1536">
        <v>58089</v>
      </c>
      <c r="F16" s="1536">
        <v>6832</v>
      </c>
      <c r="G16" s="1536">
        <v>993</v>
      </c>
      <c r="H16" s="1536">
        <v>6</v>
      </c>
      <c r="I16" s="1536">
        <v>107</v>
      </c>
      <c r="J16" s="1536">
        <v>48778</v>
      </c>
      <c r="K16" s="1536">
        <v>15</v>
      </c>
      <c r="L16" s="1536">
        <v>6461</v>
      </c>
      <c r="M16" s="1333">
        <v>353565</v>
      </c>
      <c r="N16" s="307"/>
    </row>
    <row r="17" spans="1:14" s="299" customFormat="1" ht="14.25" customHeight="1">
      <c r="A17" s="653" t="s">
        <v>68</v>
      </c>
      <c r="B17" s="1536">
        <v>1011413</v>
      </c>
      <c r="C17" s="1536">
        <v>9</v>
      </c>
      <c r="D17" s="1536">
        <v>1728</v>
      </c>
      <c r="E17" s="1536">
        <v>222890</v>
      </c>
      <c r="F17" s="1536">
        <v>40354</v>
      </c>
      <c r="G17" s="1536">
        <v>4641</v>
      </c>
      <c r="H17" s="1536">
        <v>32</v>
      </c>
      <c r="I17" s="1536">
        <v>708</v>
      </c>
      <c r="J17" s="1536">
        <v>199297</v>
      </c>
      <c r="K17" s="1536">
        <v>71</v>
      </c>
      <c r="L17" s="1536">
        <v>38784</v>
      </c>
      <c r="M17" s="1333">
        <v>654663</v>
      </c>
      <c r="N17" s="307"/>
    </row>
    <row r="18" spans="1:14" s="299" customFormat="1" ht="14.25" customHeight="1">
      <c r="A18" s="653" t="s">
        <v>69</v>
      </c>
      <c r="B18" s="1536">
        <v>112573</v>
      </c>
      <c r="C18" s="1536">
        <v>1</v>
      </c>
      <c r="D18" s="1536">
        <v>343</v>
      </c>
      <c r="E18" s="1536">
        <v>8536</v>
      </c>
      <c r="F18" s="1536">
        <v>913</v>
      </c>
      <c r="G18" s="1536">
        <v>115</v>
      </c>
      <c r="H18" s="1536">
        <v>2</v>
      </c>
      <c r="I18" s="1536">
        <v>15</v>
      </c>
      <c r="J18" s="1536">
        <v>7219</v>
      </c>
      <c r="K18" s="1536">
        <v>3</v>
      </c>
      <c r="L18" s="1536">
        <v>861</v>
      </c>
      <c r="M18" s="1333">
        <v>80681</v>
      </c>
      <c r="N18" s="307"/>
    </row>
    <row r="19" spans="1:14" s="299" customFormat="1" ht="14.25" customHeight="1">
      <c r="A19" s="653" t="s">
        <v>70</v>
      </c>
      <c r="B19" s="1536">
        <v>209123</v>
      </c>
      <c r="C19" s="1536">
        <v>1</v>
      </c>
      <c r="D19" s="1536">
        <v>527</v>
      </c>
      <c r="E19" s="1536">
        <v>19577</v>
      </c>
      <c r="F19" s="1536">
        <v>2494</v>
      </c>
      <c r="G19" s="1536">
        <v>270</v>
      </c>
      <c r="H19" s="1536">
        <v>3</v>
      </c>
      <c r="I19" s="1536">
        <v>20</v>
      </c>
      <c r="J19" s="1536">
        <v>16744</v>
      </c>
      <c r="K19" s="1536">
        <v>3</v>
      </c>
      <c r="L19" s="1536">
        <v>2434</v>
      </c>
      <c r="M19" s="1333">
        <v>156646</v>
      </c>
      <c r="N19" s="307"/>
    </row>
    <row r="20" spans="1:14" s="742" customFormat="1" ht="14.25" customHeight="1">
      <c r="A20" s="652" t="s">
        <v>71</v>
      </c>
      <c r="B20" s="1534">
        <v>120716</v>
      </c>
      <c r="C20" s="1536" t="s">
        <v>120</v>
      </c>
      <c r="D20" s="1534">
        <v>316</v>
      </c>
      <c r="E20" s="1534">
        <v>11137</v>
      </c>
      <c r="F20" s="1534">
        <v>1716</v>
      </c>
      <c r="G20" s="1534">
        <v>159</v>
      </c>
      <c r="H20" s="1534">
        <v>1</v>
      </c>
      <c r="I20" s="1534">
        <v>15</v>
      </c>
      <c r="J20" s="1534">
        <v>9053</v>
      </c>
      <c r="K20" s="1536" t="s">
        <v>120</v>
      </c>
      <c r="L20" s="1534">
        <v>1665</v>
      </c>
      <c r="M20" s="1438">
        <v>91820</v>
      </c>
      <c r="N20" s="307"/>
    </row>
    <row r="21" spans="1:14" s="299" customFormat="1" ht="14.25" customHeight="1">
      <c r="A21" s="653" t="s">
        <v>72</v>
      </c>
      <c r="B21" s="1536">
        <v>357517</v>
      </c>
      <c r="C21" s="1536" t="s">
        <v>120</v>
      </c>
      <c r="D21" s="1536">
        <v>517</v>
      </c>
      <c r="E21" s="1536">
        <v>39070</v>
      </c>
      <c r="F21" s="1536">
        <v>3667</v>
      </c>
      <c r="G21" s="1536">
        <v>711</v>
      </c>
      <c r="H21" s="1536">
        <v>7</v>
      </c>
      <c r="I21" s="1536">
        <v>101</v>
      </c>
      <c r="J21" s="1536">
        <v>33902</v>
      </c>
      <c r="K21" s="1536">
        <v>6</v>
      </c>
      <c r="L21" s="1536">
        <v>3455</v>
      </c>
      <c r="M21" s="1333">
        <v>262660</v>
      </c>
      <c r="N21" s="307"/>
    </row>
    <row r="22" spans="1:14" s="299" customFormat="1" ht="14.25" customHeight="1">
      <c r="A22" s="653" t="s">
        <v>73</v>
      </c>
      <c r="B22" s="1536">
        <v>533194</v>
      </c>
      <c r="C22" s="1536">
        <v>3</v>
      </c>
      <c r="D22" s="1536">
        <v>732</v>
      </c>
      <c r="E22" s="1536">
        <v>63775</v>
      </c>
      <c r="F22" s="1536">
        <v>5668</v>
      </c>
      <c r="G22" s="1536">
        <v>1256</v>
      </c>
      <c r="H22" s="1536">
        <v>17</v>
      </c>
      <c r="I22" s="1536">
        <v>125</v>
      </c>
      <c r="J22" s="1536">
        <v>54424</v>
      </c>
      <c r="K22" s="1536">
        <v>20</v>
      </c>
      <c r="L22" s="1536">
        <v>5370</v>
      </c>
      <c r="M22" s="1333">
        <v>382295</v>
      </c>
      <c r="N22" s="307"/>
    </row>
    <row r="23" spans="1:14" s="299" customFormat="1" ht="14.25" customHeight="1">
      <c r="A23" s="653" t="s">
        <v>74</v>
      </c>
      <c r="B23" s="1536">
        <v>129214</v>
      </c>
      <c r="C23" s="1536">
        <v>2</v>
      </c>
      <c r="D23" s="1536">
        <v>238</v>
      </c>
      <c r="E23" s="1536">
        <v>9048</v>
      </c>
      <c r="F23" s="1536">
        <v>581</v>
      </c>
      <c r="G23" s="1536">
        <v>175</v>
      </c>
      <c r="H23" s="1536">
        <v>4</v>
      </c>
      <c r="I23" s="1536">
        <v>19</v>
      </c>
      <c r="J23" s="1536">
        <v>7501</v>
      </c>
      <c r="K23" s="1536">
        <v>1</v>
      </c>
      <c r="L23" s="1536">
        <v>538</v>
      </c>
      <c r="M23" s="1333">
        <v>98543</v>
      </c>
      <c r="N23" s="307"/>
    </row>
    <row r="24" spans="1:14" s="299" customFormat="1" ht="14.25" customHeight="1">
      <c r="A24" s="653" t="s">
        <v>79</v>
      </c>
      <c r="B24" s="1536">
        <v>147272</v>
      </c>
      <c r="C24" s="1536">
        <v>1</v>
      </c>
      <c r="D24" s="1536">
        <v>478</v>
      </c>
      <c r="E24" s="1536">
        <v>10935</v>
      </c>
      <c r="F24" s="1536">
        <v>814</v>
      </c>
      <c r="G24" s="1536">
        <v>137</v>
      </c>
      <c r="H24" s="1536">
        <v>3</v>
      </c>
      <c r="I24" s="1536">
        <v>10</v>
      </c>
      <c r="J24" s="1536">
        <v>9376</v>
      </c>
      <c r="K24" s="1536">
        <v>5</v>
      </c>
      <c r="L24" s="1536">
        <v>783</v>
      </c>
      <c r="M24" s="1333">
        <v>105812</v>
      </c>
      <c r="N24" s="307"/>
    </row>
    <row r="25" spans="1:14" s="747" customFormat="1" ht="14.25" customHeight="1">
      <c r="A25" s="653" t="s">
        <v>75</v>
      </c>
      <c r="B25" s="1536">
        <v>504316</v>
      </c>
      <c r="C25" s="1536">
        <v>4</v>
      </c>
      <c r="D25" s="1536">
        <v>1579</v>
      </c>
      <c r="E25" s="1536">
        <v>63884</v>
      </c>
      <c r="F25" s="1536">
        <v>6143</v>
      </c>
      <c r="G25" s="1536">
        <v>929</v>
      </c>
      <c r="H25" s="1536">
        <v>5</v>
      </c>
      <c r="I25" s="1536">
        <v>103</v>
      </c>
      <c r="J25" s="1536">
        <v>53992</v>
      </c>
      <c r="K25" s="1536">
        <v>22</v>
      </c>
      <c r="L25" s="1536">
        <v>5769</v>
      </c>
      <c r="M25" s="1333">
        <v>368313</v>
      </c>
      <c r="N25" s="307"/>
    </row>
    <row r="26" spans="1:14" s="299" customFormat="1" ht="14.25" customHeight="1">
      <c r="A26" s="653" t="s">
        <v>76</v>
      </c>
      <c r="B26" s="1536">
        <v>250187</v>
      </c>
      <c r="C26" s="1536">
        <v>2</v>
      </c>
      <c r="D26" s="1536">
        <v>549</v>
      </c>
      <c r="E26" s="1536">
        <v>21667</v>
      </c>
      <c r="F26" s="1536">
        <v>3259</v>
      </c>
      <c r="G26" s="1536">
        <v>278</v>
      </c>
      <c r="H26" s="1536">
        <v>4</v>
      </c>
      <c r="I26" s="1536">
        <v>32</v>
      </c>
      <c r="J26" s="1536">
        <v>18564</v>
      </c>
      <c r="K26" s="1536">
        <v>9</v>
      </c>
      <c r="L26" s="1536">
        <v>3099</v>
      </c>
      <c r="M26" s="1333">
        <v>184515</v>
      </c>
      <c r="N26" s="307"/>
    </row>
    <row r="27" spans="1:14" s="9" customFormat="1" ht="24.95" customHeight="1">
      <c r="A27" s="2168" t="s">
        <v>680</v>
      </c>
      <c r="B27" s="2168"/>
      <c r="C27" s="2168"/>
      <c r="D27" s="2168"/>
      <c r="E27" s="2168"/>
      <c r="F27" s="2168"/>
      <c r="G27" s="2168"/>
      <c r="H27" s="2168"/>
      <c r="I27" s="2168"/>
      <c r="J27" s="2168"/>
      <c r="K27" s="2168"/>
      <c r="L27" s="2168"/>
      <c r="M27" s="2168"/>
      <c r="N27" s="153"/>
    </row>
    <row r="28" spans="1:14" s="9" customFormat="1" ht="11.25" customHeight="1">
      <c r="A28" s="2168" t="s">
        <v>693</v>
      </c>
      <c r="B28" s="2168"/>
      <c r="C28" s="2168"/>
      <c r="D28" s="2168"/>
      <c r="E28" s="2168"/>
      <c r="F28" s="2168"/>
      <c r="G28" s="2168"/>
      <c r="H28" s="2168"/>
      <c r="I28" s="2168"/>
      <c r="J28" s="2168"/>
      <c r="K28" s="2168"/>
      <c r="L28" s="2168"/>
      <c r="M28" s="2168"/>
      <c r="N28" s="153"/>
    </row>
    <row r="29" spans="1:14" s="11" customFormat="1" ht="15" customHeight="1">
      <c r="A29" s="1724" t="s">
        <v>122</v>
      </c>
      <c r="B29" s="1724"/>
      <c r="C29" s="1724"/>
      <c r="D29" s="1724"/>
      <c r="E29" s="1724"/>
      <c r="F29" s="1724"/>
      <c r="G29" s="1724"/>
      <c r="H29" s="1724"/>
      <c r="I29" s="1724"/>
      <c r="J29" s="1724"/>
      <c r="K29" s="1724"/>
      <c r="L29" s="1724"/>
      <c r="M29" s="1724"/>
      <c r="N29" s="18"/>
    </row>
    <row r="30" spans="1:14" s="11" customFormat="1" ht="11.25" customHeight="1">
      <c r="A30" s="1724" t="s">
        <v>598</v>
      </c>
      <c r="B30" s="1724"/>
      <c r="C30" s="1724"/>
      <c r="D30" s="1724"/>
      <c r="E30" s="1724"/>
      <c r="F30" s="1724"/>
      <c r="G30" s="1724"/>
      <c r="H30" s="1724"/>
      <c r="I30" s="1724"/>
      <c r="J30" s="1724"/>
      <c r="K30" s="1724"/>
      <c r="L30" s="1724"/>
      <c r="M30" s="1724"/>
      <c r="N30" s="18"/>
    </row>
    <row r="31" spans="1:13" ht="14.25">
      <c r="A31" s="8"/>
      <c r="B31" s="8"/>
      <c r="C31" s="8"/>
      <c r="D31" s="8"/>
      <c r="E31" s="8"/>
      <c r="F31" s="8"/>
      <c r="G31" s="8"/>
      <c r="H31" s="8"/>
      <c r="I31" s="8"/>
      <c r="J31" s="8"/>
      <c r="K31" s="8"/>
      <c r="L31" s="8"/>
      <c r="M31" s="8"/>
    </row>
  </sheetData>
  <mergeCells count="22">
    <mergeCell ref="A30:M30"/>
    <mergeCell ref="A29:M29"/>
    <mergeCell ref="A28:M28"/>
    <mergeCell ref="G6:L6"/>
    <mergeCell ref="K7:L7"/>
    <mergeCell ref="J7:J8"/>
    <mergeCell ref="B5:B8"/>
    <mergeCell ref="C5:C8"/>
    <mergeCell ref="F7:F8"/>
    <mergeCell ref="E6:E8"/>
    <mergeCell ref="A27:M27"/>
    <mergeCell ref="A3:A8"/>
    <mergeCell ref="L1:M1"/>
    <mergeCell ref="L2:M2"/>
    <mergeCell ref="A1:F1"/>
    <mergeCell ref="A2:F2"/>
    <mergeCell ref="G7:G8"/>
    <mergeCell ref="B3:M3"/>
    <mergeCell ref="D5:D8"/>
    <mergeCell ref="M5:M8"/>
    <mergeCell ref="H7:I7"/>
    <mergeCell ref="E5:L5"/>
  </mergeCells>
  <hyperlinks>
    <hyperlink ref="L1:M1" location="'Spis tablic     List of tables'!A117" tooltip="Powrót do spisu tablic" display="Powrót do spisu tablic"/>
    <hyperlink ref="L2:M2" location="'Spis tablic     List of tables'!A117" display="Return to list of tables"/>
  </hyperlinks>
  <printOptions horizontalCentered="1"/>
  <pageMargins left="0.7086614173228347" right="0.7086614173228347" top="0.1968503937007874"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0"/>
  <sheetViews>
    <sheetView zoomScaleSheetLayoutView="95" workbookViewId="0" topLeftCell="A1">
      <selection activeCell="A1" sqref="A1:F1"/>
    </sheetView>
  </sheetViews>
  <sheetFormatPr defaultColWidth="8.796875" defaultRowHeight="14.25"/>
  <cols>
    <col min="1" max="1" width="7.09765625" style="22" customWidth="1"/>
    <col min="2" max="2" width="12.59765625" style="22" customWidth="1"/>
    <col min="3" max="7" width="10.09765625" style="22" customWidth="1"/>
    <col min="8" max="11" width="10.59765625" style="22" customWidth="1"/>
    <col min="12" max="12" width="8.69921875" style="36" customWidth="1"/>
    <col min="13" max="16384" width="9" style="22" customWidth="1"/>
  </cols>
  <sheetData>
    <row r="1" spans="1:11" ht="15" customHeight="1">
      <c r="A1" s="1799" t="s">
        <v>723</v>
      </c>
      <c r="B1" s="1799"/>
      <c r="C1" s="1799"/>
      <c r="D1" s="1799"/>
      <c r="E1" s="1799"/>
      <c r="F1" s="1799"/>
      <c r="G1" s="35"/>
      <c r="J1" s="1751" t="s">
        <v>4</v>
      </c>
      <c r="K1" s="1751"/>
    </row>
    <row r="2" spans="1:11" ht="13.5" customHeight="1">
      <c r="A2" s="1780" t="s">
        <v>85</v>
      </c>
      <c r="B2" s="1780"/>
      <c r="C2" s="1780"/>
      <c r="D2" s="1780"/>
      <c r="E2" s="1780"/>
      <c r="F2" s="37"/>
      <c r="G2" s="37"/>
      <c r="J2" s="1712" t="s">
        <v>132</v>
      </c>
      <c r="K2" s="1712"/>
    </row>
    <row r="3" spans="1:11" ht="15" customHeight="1">
      <c r="A3" s="193" t="s">
        <v>152</v>
      </c>
      <c r="B3" s="193"/>
      <c r="C3" s="193"/>
      <c r="D3" s="193"/>
      <c r="E3" s="193"/>
      <c r="F3" s="242"/>
      <c r="G3" s="37"/>
      <c r="H3" s="37"/>
      <c r="I3" s="37"/>
      <c r="J3" s="37"/>
      <c r="K3" s="37"/>
    </row>
    <row r="4" spans="1:11" ht="13.5" customHeight="1">
      <c r="A4" s="1777" t="s">
        <v>86</v>
      </c>
      <c r="B4" s="1777"/>
      <c r="C4" s="1777"/>
      <c r="D4" s="1777"/>
      <c r="E4" s="1777"/>
      <c r="F4" s="243"/>
      <c r="G4" s="243"/>
      <c r="H4" s="244"/>
      <c r="I4" s="244"/>
      <c r="J4" s="244"/>
      <c r="K4" s="244"/>
    </row>
    <row r="5" spans="1:12" s="337" customFormat="1" ht="17.1" customHeight="1">
      <c r="A5" s="1785" t="s">
        <v>860</v>
      </c>
      <c r="B5" s="1786"/>
      <c r="C5" s="1794"/>
      <c r="D5" s="1784"/>
      <c r="E5" s="1784"/>
      <c r="F5" s="1784"/>
      <c r="G5" s="1784"/>
      <c r="H5" s="1784"/>
      <c r="I5" s="1784"/>
      <c r="J5" s="1784"/>
      <c r="K5" s="1784"/>
      <c r="L5" s="358"/>
    </row>
    <row r="6" spans="1:12" s="337" customFormat="1" ht="17.1" customHeight="1">
      <c r="A6" s="1787"/>
      <c r="B6" s="1788"/>
      <c r="C6" s="1798" t="s">
        <v>1794</v>
      </c>
      <c r="D6" s="1785"/>
      <c r="E6" s="1785"/>
      <c r="F6" s="1785"/>
      <c r="G6" s="1785"/>
      <c r="H6" s="1785"/>
      <c r="I6" s="1785"/>
      <c r="J6" s="1785"/>
      <c r="K6" s="1785"/>
      <c r="L6" s="358"/>
    </row>
    <row r="7" spans="1:12" s="337" customFormat="1" ht="17.1" customHeight="1">
      <c r="A7" s="1787"/>
      <c r="B7" s="1788"/>
      <c r="C7" s="1802" t="s">
        <v>861</v>
      </c>
      <c r="D7" s="1803"/>
      <c r="E7" s="1803"/>
      <c r="F7" s="1803"/>
      <c r="G7" s="1804"/>
      <c r="H7" s="1796" t="s">
        <v>862</v>
      </c>
      <c r="I7" s="1791" t="s">
        <v>863</v>
      </c>
      <c r="J7" s="1785"/>
      <c r="K7" s="1785"/>
      <c r="L7" s="358"/>
    </row>
    <row r="8" spans="1:12" s="337" customFormat="1" ht="135" customHeight="1">
      <c r="A8" s="1787"/>
      <c r="B8" s="1788"/>
      <c r="C8" s="359" t="s">
        <v>864</v>
      </c>
      <c r="D8" s="359" t="s">
        <v>865</v>
      </c>
      <c r="E8" s="359" t="s">
        <v>866</v>
      </c>
      <c r="F8" s="360" t="s">
        <v>867</v>
      </c>
      <c r="G8" s="359" t="s">
        <v>868</v>
      </c>
      <c r="H8" s="1797"/>
      <c r="I8" s="1797"/>
      <c r="J8" s="344" t="s">
        <v>869</v>
      </c>
      <c r="K8" s="344" t="s">
        <v>870</v>
      </c>
      <c r="L8" s="358"/>
    </row>
    <row r="9" spans="1:12" s="337" customFormat="1" ht="20.1" customHeight="1">
      <c r="A9" s="1789"/>
      <c r="B9" s="1790"/>
      <c r="C9" s="1794" t="s">
        <v>871</v>
      </c>
      <c r="D9" s="1784"/>
      <c r="E9" s="1784"/>
      <c r="F9" s="1784"/>
      <c r="G9" s="1784"/>
      <c r="H9" s="1784"/>
      <c r="I9" s="1784"/>
      <c r="J9" s="1784"/>
      <c r="K9" s="1784"/>
      <c r="L9" s="358"/>
    </row>
    <row r="10" spans="1:12" s="337" customFormat="1" ht="20.1" customHeight="1">
      <c r="A10" s="345">
        <v>2022</v>
      </c>
      <c r="B10" s="860" t="s">
        <v>1614</v>
      </c>
      <c r="C10" s="1120">
        <v>4.5</v>
      </c>
      <c r="D10" s="1120">
        <v>0.7</v>
      </c>
      <c r="E10" s="1120">
        <v>6.4</v>
      </c>
      <c r="F10" s="1120">
        <v>2.2</v>
      </c>
      <c r="G10" s="1120">
        <v>3.1</v>
      </c>
      <c r="H10" s="1120">
        <v>1.4</v>
      </c>
      <c r="I10" s="1120">
        <v>3.4</v>
      </c>
      <c r="J10" s="1120">
        <v>0.5</v>
      </c>
      <c r="K10" s="1130">
        <v>1.9</v>
      </c>
      <c r="L10" s="358"/>
    </row>
    <row r="11" spans="1:12" s="337" customFormat="1" ht="14.1" customHeight="1">
      <c r="A11" s="346"/>
      <c r="B11" s="860" t="s">
        <v>1615</v>
      </c>
      <c r="C11" s="1120">
        <v>4.3</v>
      </c>
      <c r="D11" s="1120">
        <v>0.7</v>
      </c>
      <c r="E11" s="1120">
        <v>6.4</v>
      </c>
      <c r="F11" s="1120">
        <v>2.2</v>
      </c>
      <c r="G11" s="1120">
        <v>3.1</v>
      </c>
      <c r="H11" s="1120">
        <v>1.4</v>
      </c>
      <c r="I11" s="1120">
        <v>3.4</v>
      </c>
      <c r="J11" s="1120">
        <v>0.5</v>
      </c>
      <c r="K11" s="1130">
        <v>1.9</v>
      </c>
      <c r="L11" s="358"/>
    </row>
    <row r="12" spans="1:12" s="337" customFormat="1" ht="14.1" customHeight="1">
      <c r="A12" s="346"/>
      <c r="B12" s="860" t="s">
        <v>1616</v>
      </c>
      <c r="C12" s="1120">
        <v>4.4</v>
      </c>
      <c r="D12" s="1120">
        <v>0.7</v>
      </c>
      <c r="E12" s="1120">
        <v>6.4</v>
      </c>
      <c r="F12" s="1120">
        <v>2.2</v>
      </c>
      <c r="G12" s="1120">
        <v>3.1</v>
      </c>
      <c r="H12" s="1120">
        <v>1.4</v>
      </c>
      <c r="I12" s="1120">
        <v>3.4</v>
      </c>
      <c r="J12" s="1120">
        <v>0.5</v>
      </c>
      <c r="K12" s="1130">
        <v>1.9</v>
      </c>
      <c r="L12" s="358"/>
    </row>
    <row r="13" spans="1:12" s="337" customFormat="1" ht="14.1" customHeight="1">
      <c r="A13" s="346"/>
      <c r="B13" s="860"/>
      <c r="C13" s="1017"/>
      <c r="D13" s="1017"/>
      <c r="E13" s="1017"/>
      <c r="F13" s="1017"/>
      <c r="G13" s="1017"/>
      <c r="H13" s="1017"/>
      <c r="I13" s="1017"/>
      <c r="J13" s="1017"/>
      <c r="K13" s="1018"/>
      <c r="L13" s="358"/>
    </row>
    <row r="14" spans="1:12" s="337" customFormat="1" ht="14.1" customHeight="1">
      <c r="A14" s="345">
        <v>2023</v>
      </c>
      <c r="B14" s="859" t="s">
        <v>1605</v>
      </c>
      <c r="C14" s="1353">
        <v>4.4</v>
      </c>
      <c r="D14" s="1353">
        <v>0.7</v>
      </c>
      <c r="E14" s="1353">
        <v>6.4</v>
      </c>
      <c r="F14" s="1353">
        <v>2.2</v>
      </c>
      <c r="G14" s="1353">
        <v>3.1</v>
      </c>
      <c r="H14" s="1353">
        <v>1.4</v>
      </c>
      <c r="I14" s="1353">
        <v>3.5</v>
      </c>
      <c r="J14" s="1352" t="s">
        <v>119</v>
      </c>
      <c r="K14" s="1354">
        <v>1.9</v>
      </c>
      <c r="L14" s="358"/>
    </row>
    <row r="15" spans="1:12" s="337" customFormat="1" ht="14.1" customHeight="1">
      <c r="A15" s="346"/>
      <c r="B15" s="859" t="s">
        <v>1606</v>
      </c>
      <c r="C15" s="1353">
        <v>4.4</v>
      </c>
      <c r="D15" s="1353">
        <v>0.7</v>
      </c>
      <c r="E15" s="1353">
        <v>6.5</v>
      </c>
      <c r="F15" s="1353">
        <v>2.2</v>
      </c>
      <c r="G15" s="1353">
        <v>3.1</v>
      </c>
      <c r="H15" s="1353">
        <v>1.4</v>
      </c>
      <c r="I15" s="1353">
        <v>3.5</v>
      </c>
      <c r="J15" s="1352" t="s">
        <v>119</v>
      </c>
      <c r="K15" s="1354">
        <v>1.9</v>
      </c>
      <c r="L15" s="358"/>
    </row>
    <row r="16" spans="1:12" s="337" customFormat="1" ht="14.1" customHeight="1">
      <c r="A16" s="346"/>
      <c r="B16" s="859" t="s">
        <v>1607</v>
      </c>
      <c r="C16" s="1360">
        <v>4.4</v>
      </c>
      <c r="D16" s="1360">
        <v>0.7</v>
      </c>
      <c r="E16" s="1360">
        <v>6.5</v>
      </c>
      <c r="F16" s="1360">
        <v>2.2</v>
      </c>
      <c r="G16" s="1360">
        <v>3.1</v>
      </c>
      <c r="H16" s="1360">
        <v>1.4</v>
      </c>
      <c r="I16" s="1360">
        <v>3.5</v>
      </c>
      <c r="J16" s="1352" t="s">
        <v>119</v>
      </c>
      <c r="K16" s="1361">
        <v>1.9</v>
      </c>
      <c r="L16" s="358"/>
    </row>
    <row r="17" spans="1:12" s="337" customFormat="1" ht="14.1" customHeight="1">
      <c r="A17" s="346"/>
      <c r="B17" s="923" t="s">
        <v>1608</v>
      </c>
      <c r="C17" s="1120">
        <v>4.6</v>
      </c>
      <c r="D17" s="1120">
        <v>0.7</v>
      </c>
      <c r="E17" s="1120">
        <v>6.5</v>
      </c>
      <c r="F17" s="1120">
        <v>2.2</v>
      </c>
      <c r="G17" s="1120">
        <v>3.1</v>
      </c>
      <c r="H17" s="1120">
        <v>1.4</v>
      </c>
      <c r="I17" s="1120">
        <v>3.5</v>
      </c>
      <c r="J17" s="1432" t="s">
        <v>119</v>
      </c>
      <c r="K17" s="1130">
        <v>1.9</v>
      </c>
      <c r="L17" s="358"/>
    </row>
    <row r="18" spans="1:12" s="337" customFormat="1" ht="14.1" customHeight="1">
      <c r="A18" s="346"/>
      <c r="B18" s="923" t="s">
        <v>1609</v>
      </c>
      <c r="C18" s="1120">
        <v>4.6</v>
      </c>
      <c r="D18" s="1120">
        <v>0.7</v>
      </c>
      <c r="E18" s="1120">
        <v>6.4</v>
      </c>
      <c r="F18" s="1120">
        <v>2.2</v>
      </c>
      <c r="G18" s="1120">
        <v>3</v>
      </c>
      <c r="H18" s="1120">
        <v>1.4</v>
      </c>
      <c r="I18" s="1120">
        <v>3.4</v>
      </c>
      <c r="J18" s="1432" t="s">
        <v>119</v>
      </c>
      <c r="K18" s="1130">
        <v>1.9</v>
      </c>
      <c r="L18" s="358"/>
    </row>
    <row r="19" spans="1:12" s="337" customFormat="1" ht="13.5" customHeight="1">
      <c r="A19" s="346"/>
      <c r="B19" s="923" t="s">
        <v>1610</v>
      </c>
      <c r="C19" s="1120">
        <v>4.6</v>
      </c>
      <c r="D19" s="1120">
        <v>0.7</v>
      </c>
      <c r="E19" s="1120">
        <v>6.4</v>
      </c>
      <c r="F19" s="1120">
        <v>2.2</v>
      </c>
      <c r="G19" s="1120">
        <v>3</v>
      </c>
      <c r="H19" s="1120">
        <v>1.4</v>
      </c>
      <c r="I19" s="1120">
        <v>3.5</v>
      </c>
      <c r="J19" s="1432" t="s">
        <v>119</v>
      </c>
      <c r="K19" s="1130">
        <v>1.9</v>
      </c>
      <c r="L19" s="358"/>
    </row>
    <row r="20" spans="1:12" s="337" customFormat="1" ht="13.5" customHeight="1">
      <c r="A20" s="346"/>
      <c r="B20" s="1449" t="s">
        <v>1611</v>
      </c>
      <c r="C20" s="1120">
        <v>4.6</v>
      </c>
      <c r="D20" s="1120">
        <v>0.7</v>
      </c>
      <c r="E20" s="1120">
        <v>6.3</v>
      </c>
      <c r="F20" s="1120">
        <v>2.2</v>
      </c>
      <c r="G20" s="1120">
        <v>2.9</v>
      </c>
      <c r="H20" s="1120">
        <v>1.4</v>
      </c>
      <c r="I20" s="1120">
        <v>3.5</v>
      </c>
      <c r="J20" s="1432" t="s">
        <v>119</v>
      </c>
      <c r="K20" s="1130">
        <v>1.9</v>
      </c>
      <c r="L20" s="358"/>
    </row>
    <row r="21" spans="1:12" s="337" customFormat="1" ht="13.5" customHeight="1">
      <c r="A21" s="346"/>
      <c r="B21" s="1449" t="s">
        <v>1612</v>
      </c>
      <c r="C21" s="1120">
        <v>4.5</v>
      </c>
      <c r="D21" s="1120">
        <v>0.7</v>
      </c>
      <c r="E21" s="1120">
        <v>6.1</v>
      </c>
      <c r="F21" s="1120">
        <v>2.2</v>
      </c>
      <c r="G21" s="1120">
        <v>3</v>
      </c>
      <c r="H21" s="1120">
        <v>1.4</v>
      </c>
      <c r="I21" s="1120">
        <v>3.5</v>
      </c>
      <c r="J21" s="1432" t="s">
        <v>119</v>
      </c>
      <c r="K21" s="1130">
        <v>1.9</v>
      </c>
      <c r="L21" s="358"/>
    </row>
    <row r="22" spans="1:12" s="337" customFormat="1" ht="13.5" customHeight="1">
      <c r="A22" s="346"/>
      <c r="B22" s="1449" t="s">
        <v>1613</v>
      </c>
      <c r="C22" s="1120">
        <v>4.6</v>
      </c>
      <c r="D22" s="1120">
        <v>0.7</v>
      </c>
      <c r="E22" s="1120">
        <v>5.9</v>
      </c>
      <c r="F22" s="1120">
        <v>2.2</v>
      </c>
      <c r="G22" s="1120">
        <v>2.9</v>
      </c>
      <c r="H22" s="1120">
        <v>1.4</v>
      </c>
      <c r="I22" s="1120">
        <v>3.5</v>
      </c>
      <c r="J22" s="1432" t="s">
        <v>119</v>
      </c>
      <c r="K22" s="1130">
        <v>1.9</v>
      </c>
      <c r="L22" s="358"/>
    </row>
    <row r="23" spans="1:12" s="337" customFormat="1" ht="13.5" customHeight="1">
      <c r="A23" s="346"/>
      <c r="B23" s="1449" t="s">
        <v>1614</v>
      </c>
      <c r="C23" s="1017">
        <v>4.6</v>
      </c>
      <c r="D23" s="1017">
        <v>0.6</v>
      </c>
      <c r="E23" s="1017">
        <v>5.8</v>
      </c>
      <c r="F23" s="1017">
        <v>2.1</v>
      </c>
      <c r="G23" s="1017">
        <v>2.9</v>
      </c>
      <c r="H23" s="1017">
        <v>1.4</v>
      </c>
      <c r="I23" s="1017">
        <v>3.5</v>
      </c>
      <c r="J23" s="1594" t="s">
        <v>119</v>
      </c>
      <c r="K23" s="1130">
        <v>1.9</v>
      </c>
      <c r="L23" s="358"/>
    </row>
    <row r="24" spans="1:12" s="337" customFormat="1" ht="13.5" customHeight="1">
      <c r="A24" s="346"/>
      <c r="B24" s="1449" t="s">
        <v>1615</v>
      </c>
      <c r="C24" s="1017">
        <v>4.6</v>
      </c>
      <c r="D24" s="1017">
        <v>0.6</v>
      </c>
      <c r="E24" s="1017">
        <v>5.7</v>
      </c>
      <c r="F24" s="1017">
        <v>2.1</v>
      </c>
      <c r="G24" s="1017">
        <v>2.9</v>
      </c>
      <c r="H24" s="1017">
        <v>1.4</v>
      </c>
      <c r="I24" s="1017">
        <v>3.5</v>
      </c>
      <c r="J24" s="1594" t="s">
        <v>119</v>
      </c>
      <c r="K24" s="1130">
        <v>1.9</v>
      </c>
      <c r="L24" s="358"/>
    </row>
    <row r="25" spans="1:12" s="337" customFormat="1" ht="13.5" customHeight="1">
      <c r="A25" s="346"/>
      <c r="B25" s="1449" t="s">
        <v>1616</v>
      </c>
      <c r="C25" s="1017">
        <v>4.6</v>
      </c>
      <c r="D25" s="1017">
        <v>0.6</v>
      </c>
      <c r="E25" s="1017">
        <v>5.6</v>
      </c>
      <c r="F25" s="1017">
        <v>2.1</v>
      </c>
      <c r="G25" s="1017">
        <v>2.9</v>
      </c>
      <c r="H25" s="1017">
        <v>1.4</v>
      </c>
      <c r="I25" s="1017">
        <v>3.5</v>
      </c>
      <c r="J25" s="1594" t="s">
        <v>119</v>
      </c>
      <c r="K25" s="1130">
        <v>1.9</v>
      </c>
      <c r="L25" s="358"/>
    </row>
    <row r="26" spans="1:12" s="339" customFormat="1" ht="14.1" customHeight="1">
      <c r="A26" s="353"/>
      <c r="B26" s="357" t="s">
        <v>10</v>
      </c>
      <c r="C26" s="1011">
        <v>105.2</v>
      </c>
      <c r="D26" s="1011">
        <v>90.5</v>
      </c>
      <c r="E26" s="1011">
        <v>87.4</v>
      </c>
      <c r="F26" s="1011">
        <v>96.3</v>
      </c>
      <c r="G26" s="1011">
        <v>93.6</v>
      </c>
      <c r="H26" s="1011">
        <v>100</v>
      </c>
      <c r="I26" s="1011">
        <v>102.6</v>
      </c>
      <c r="J26" s="1014">
        <v>95.8</v>
      </c>
      <c r="K26" s="1118">
        <v>103.4</v>
      </c>
      <c r="L26" s="366"/>
    </row>
    <row r="27" spans="1:12" s="339" customFormat="1" ht="14.1" customHeight="1">
      <c r="A27" s="353"/>
      <c r="B27" s="354" t="s">
        <v>11</v>
      </c>
      <c r="C27" s="1477">
        <v>100</v>
      </c>
      <c r="D27" s="1477">
        <v>98.4</v>
      </c>
      <c r="E27" s="1477">
        <v>98.4</v>
      </c>
      <c r="F27" s="1477">
        <v>99.7</v>
      </c>
      <c r="G27" s="1477">
        <v>100.1</v>
      </c>
      <c r="H27" s="1477">
        <v>100.1</v>
      </c>
      <c r="I27" s="1477">
        <v>100.3</v>
      </c>
      <c r="J27" s="1594" t="s">
        <v>119</v>
      </c>
      <c r="K27" s="1181">
        <v>100.4</v>
      </c>
      <c r="L27" s="366"/>
    </row>
    <row r="28" spans="1:12" ht="24.95" customHeight="1">
      <c r="A28" s="1800" t="s">
        <v>724</v>
      </c>
      <c r="B28" s="1800"/>
      <c r="C28" s="1800"/>
      <c r="D28" s="1800"/>
      <c r="E28" s="1800"/>
      <c r="F28" s="1800"/>
      <c r="G28" s="1800"/>
      <c r="H28" s="1800"/>
      <c r="I28" s="1800"/>
      <c r="J28" s="1800"/>
      <c r="K28" s="1800"/>
      <c r="L28" s="31"/>
    </row>
    <row r="29" spans="1:12" s="39" customFormat="1" ht="15" customHeight="1">
      <c r="A29" s="1801" t="s">
        <v>160</v>
      </c>
      <c r="B29" s="1801"/>
      <c r="C29" s="1801"/>
      <c r="D29" s="1801"/>
      <c r="E29" s="1801"/>
      <c r="F29" s="1801"/>
      <c r="G29" s="1801"/>
      <c r="H29" s="1801"/>
      <c r="I29" s="1801"/>
      <c r="J29" s="1801"/>
      <c r="K29" s="1801"/>
      <c r="L29" s="38"/>
    </row>
    <row r="30" spans="3:11" ht="14.25">
      <c r="C30" s="40"/>
      <c r="D30" s="40"/>
      <c r="E30" s="40"/>
      <c r="F30" s="40"/>
      <c r="G30" s="40"/>
      <c r="H30" s="40"/>
      <c r="I30" s="40"/>
      <c r="J30" s="40"/>
      <c r="K30" s="40"/>
    </row>
  </sheetData>
  <mergeCells count="15">
    <mergeCell ref="A28:K28"/>
    <mergeCell ref="C6:K6"/>
    <mergeCell ref="C9:K9"/>
    <mergeCell ref="A5:B9"/>
    <mergeCell ref="A29:K29"/>
    <mergeCell ref="H7:H8"/>
    <mergeCell ref="C7:G7"/>
    <mergeCell ref="I7:I8"/>
    <mergeCell ref="J7:K7"/>
    <mergeCell ref="A4:E4"/>
    <mergeCell ref="C5:K5"/>
    <mergeCell ref="J1:K1"/>
    <mergeCell ref="J2:K2"/>
    <mergeCell ref="A2:E2"/>
    <mergeCell ref="A1:F1"/>
  </mergeCells>
  <hyperlinks>
    <hyperlink ref="J1" r:id="rId1" display="../AppData/Documents%20and%20Settings/jasinskas/Dane%20aplikacji/Microsoft/Excel/Tablice.xls#'Spis tablic     List of tables'!A1"/>
    <hyperlink ref="J1:K1" location="'Spis tablic     List of tables'!A16" tooltip="Powrót do spis tablic" display="Powrót do spisu tablic"/>
    <hyperlink ref="J2:K2" location="'Spis tablic     List of tables'!A16" tooltip="Return to list of tables" display="Return to list of tables"/>
    <hyperlink ref="J1:K2" location="'Spis tablic     List of tables'!A13" tooltip="Return to list of tables" display="Powrót do spisu tablic"/>
  </hyperlinks>
  <printOptions horizontalCentered="1"/>
  <pageMargins left="0.3937007874015748" right="0.3937007874015748" top="0.1968503937007874" bottom="0.3937007874015748" header="0.11811023622047245" footer="0.11811023622047245"/>
  <pageSetup horizontalDpi="600" verticalDpi="600" orientation="landscape" paperSize="9" r:id="rId2"/>
  <ignoredErrors>
    <ignoredError sqref="B10:B21 B22:B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S.Jasinska@stat.gov.pl</dc:creator>
  <cp:keywords/>
  <dc:description/>
  <cp:lastModifiedBy>Sylwia Jasińska</cp:lastModifiedBy>
  <cp:lastPrinted>2024-02-07T11:14:18Z</cp:lastPrinted>
  <dcterms:created xsi:type="dcterms:W3CDTF">2011-08-16T06:32:54Z</dcterms:created>
  <dcterms:modified xsi:type="dcterms:W3CDTF">2024-02-28T09:05:55Z</dcterms:modified>
  <cp:category/>
  <cp:version/>
  <cp:contentType/>
  <cp:contentStatus/>
</cp:coreProperties>
</file>